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aa\OneDrive\Рабочий стол\ЦРОД\МАКСВЕЛЛА, ЭЙЛЕРА, СТРУВЕ\МАКСВЕЛЛА 2022\"/>
    </mc:Choice>
  </mc:AlternateContent>
  <xr:revisionPtr revIDLastSave="0" documentId="8_{27581BED-41C4-443B-B9A8-91715C617F4C}" xr6:coauthVersionLast="47" xr6:coauthVersionMax="47" xr10:uidLastSave="{00000000-0000-0000-0000-000000000000}"/>
  <bookViews>
    <workbookView xWindow="-108" yWindow="-108" windowWidth="23256" windowHeight="12576" xr2:uid="{B7DE0764-A948-4E3C-A2F2-773FBB3F5BE1}"/>
  </bookViews>
  <sheets>
    <sheet name="Лист1" sheetId="1" r:id="rId1"/>
  </sheets>
  <definedNames>
    <definedName name="_xlnm._FilterDatabase" localSheetId="0" hidden="1">Лист1!$A$1:$P$112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J9" i="1"/>
  <c r="O30" i="1"/>
  <c r="O26" i="1"/>
  <c r="O19" i="1"/>
  <c r="O24" i="1"/>
  <c r="O28" i="1"/>
  <c r="O34" i="1"/>
  <c r="O51" i="1"/>
  <c r="O44" i="1"/>
  <c r="O27" i="1"/>
  <c r="O77" i="1"/>
  <c r="O50" i="1"/>
  <c r="O40" i="1"/>
  <c r="O39" i="1"/>
  <c r="O32" i="1"/>
  <c r="O86" i="1"/>
  <c r="O92" i="1"/>
  <c r="O35" i="1"/>
  <c r="O62" i="1"/>
  <c r="O74" i="1"/>
  <c r="O55" i="1"/>
  <c r="O72" i="1"/>
  <c r="O59" i="1"/>
  <c r="O65" i="1"/>
  <c r="O102" i="1"/>
  <c r="O95" i="1"/>
  <c r="O68" i="1"/>
  <c r="O84" i="1"/>
  <c r="O75" i="1"/>
  <c r="O31" i="1"/>
  <c r="O71" i="1"/>
  <c r="O38" i="1"/>
  <c r="O61" i="1"/>
  <c r="O60" i="1"/>
  <c r="O82" i="1"/>
  <c r="O90" i="1"/>
  <c r="O57" i="1"/>
  <c r="O83" i="1"/>
  <c r="O78" i="1"/>
  <c r="O70" i="1"/>
  <c r="O76" i="1"/>
  <c r="O53" i="1"/>
  <c r="O80" i="1"/>
  <c r="O52" i="1"/>
  <c r="O87" i="1"/>
  <c r="O104" i="1"/>
  <c r="O93" i="1"/>
  <c r="O101" i="1"/>
  <c r="O66" i="1"/>
  <c r="O111" i="1"/>
  <c r="O47" i="1"/>
  <c r="O45" i="1"/>
  <c r="O99" i="1"/>
  <c r="O85" i="1"/>
  <c r="O112" i="1"/>
  <c r="O67" i="1"/>
  <c r="O69" i="1"/>
  <c r="O48" i="1"/>
  <c r="O41" i="1"/>
  <c r="O79" i="1"/>
  <c r="O107" i="1"/>
  <c r="O100" i="1"/>
  <c r="O42" i="1"/>
  <c r="O94" i="1"/>
  <c r="O105" i="1"/>
  <c r="O110" i="1"/>
  <c r="O103" i="1"/>
  <c r="O108" i="1"/>
  <c r="O98" i="1"/>
  <c r="O106" i="1"/>
  <c r="O89" i="1"/>
  <c r="O56" i="1"/>
  <c r="O96" i="1"/>
  <c r="O36" i="1"/>
  <c r="O2" i="1"/>
  <c r="O3" i="1"/>
  <c r="O4" i="1"/>
  <c r="O8" i="1"/>
  <c r="O5" i="1"/>
  <c r="O7" i="1"/>
  <c r="O11" i="1"/>
  <c r="O13" i="1"/>
  <c r="O12" i="1"/>
  <c r="O18" i="1"/>
  <c r="O14" i="1"/>
  <c r="O20" i="1"/>
  <c r="O15" i="1"/>
  <c r="O16" i="1"/>
  <c r="O10" i="1"/>
  <c r="O23" i="1"/>
  <c r="O43" i="1"/>
  <c r="O22" i="1"/>
  <c r="O25" i="1"/>
  <c r="O21" i="1"/>
  <c r="O33" i="1"/>
  <c r="O49" i="1"/>
  <c r="O29" i="1"/>
  <c r="O37" i="1"/>
  <c r="O17" i="1"/>
  <c r="O54" i="1"/>
  <c r="O46" i="1"/>
  <c r="O63" i="1"/>
  <c r="O91" i="1"/>
  <c r="O88" i="1"/>
  <c r="O81" i="1"/>
  <c r="O64" i="1"/>
  <c r="O73" i="1"/>
  <c r="O109" i="1"/>
  <c r="O58" i="1"/>
  <c r="O97" i="1"/>
  <c r="O6" i="1"/>
  <c r="G7" i="1"/>
  <c r="J7" i="1" s="1"/>
  <c r="J13" i="1"/>
  <c r="J6" i="1"/>
  <c r="J50" i="1"/>
  <c r="J36" i="1"/>
  <c r="J40" i="1"/>
  <c r="J49" i="1"/>
  <c r="J3" i="1"/>
  <c r="J94" i="1"/>
  <c r="J41" i="1"/>
  <c r="J99" i="1"/>
  <c r="J92" i="1"/>
  <c r="J74" i="1"/>
  <c r="J44" i="1"/>
  <c r="J27" i="1"/>
  <c r="J66" i="1"/>
  <c r="J26" i="1"/>
  <c r="J90" i="1"/>
  <c r="J24" i="1"/>
  <c r="J77" i="1"/>
  <c r="P77" i="1" s="1"/>
  <c r="J111" i="1"/>
  <c r="J59" i="1"/>
  <c r="J55" i="1"/>
  <c r="J57" i="1"/>
  <c r="J47" i="1"/>
  <c r="J45" i="1"/>
  <c r="J83" i="1"/>
  <c r="J35" i="1"/>
  <c r="J78" i="1"/>
  <c r="J65" i="1"/>
  <c r="J19" i="1"/>
  <c r="J70" i="1"/>
  <c r="J51" i="1"/>
  <c r="J85" i="1"/>
  <c r="J112" i="1"/>
  <c r="J76" i="1"/>
  <c r="J67" i="1"/>
  <c r="J53" i="1"/>
  <c r="J62" i="1"/>
  <c r="J102" i="1"/>
  <c r="J32" i="1"/>
  <c r="J69" i="1"/>
  <c r="J48" i="1"/>
  <c r="P48" i="1" s="1"/>
  <c r="J79" i="1"/>
  <c r="J107" i="1"/>
  <c r="J72" i="1"/>
  <c r="J80" i="1"/>
  <c r="J71" i="1"/>
  <c r="J28" i="1"/>
  <c r="J30" i="1"/>
  <c r="J100" i="1"/>
  <c r="J42" i="1"/>
  <c r="J38" i="1"/>
  <c r="J52" i="1"/>
  <c r="J61" i="1"/>
  <c r="J87" i="1"/>
  <c r="J60" i="1"/>
  <c r="J105" i="1"/>
  <c r="J110" i="1"/>
  <c r="P110" i="1" s="1"/>
  <c r="J95" i="1"/>
  <c r="J34" i="1"/>
  <c r="J103" i="1"/>
  <c r="J108" i="1"/>
  <c r="J68" i="1"/>
  <c r="J104" i="1"/>
  <c r="J86" i="1"/>
  <c r="J84" i="1"/>
  <c r="J98" i="1"/>
  <c r="J106" i="1"/>
  <c r="J39" i="1"/>
  <c r="J89" i="1"/>
  <c r="J75" i="1"/>
  <c r="J56" i="1"/>
  <c r="J101" i="1"/>
  <c r="J93" i="1"/>
  <c r="J31" i="1"/>
  <c r="J96" i="1"/>
  <c r="J46" i="1"/>
  <c r="J2" i="1"/>
  <c r="J109" i="1"/>
  <c r="J88" i="1"/>
  <c r="J5" i="1"/>
  <c r="J29" i="1"/>
  <c r="J33" i="1"/>
  <c r="J43" i="1"/>
  <c r="J63" i="1"/>
  <c r="J97" i="1"/>
  <c r="J22" i="1"/>
  <c r="J12" i="1"/>
  <c r="J15" i="1"/>
  <c r="J23" i="1"/>
  <c r="P23" i="1" s="1"/>
  <c r="J25" i="1"/>
  <c r="J37" i="1"/>
  <c r="J8" i="1"/>
  <c r="J10" i="1"/>
  <c r="J58" i="1"/>
  <c r="J64" i="1"/>
  <c r="J11" i="1"/>
  <c r="J21" i="1"/>
  <c r="J20" i="1"/>
  <c r="J73" i="1"/>
  <c r="J16" i="1"/>
  <c r="J91" i="1"/>
  <c r="J18" i="1"/>
  <c r="J54" i="1"/>
  <c r="J14" i="1"/>
  <c r="J81" i="1"/>
  <c r="J4" i="1"/>
  <c r="J17" i="1"/>
  <c r="J82" i="1"/>
  <c r="P108" i="1" l="1"/>
  <c r="P36" i="1"/>
  <c r="P18" i="1"/>
  <c r="P22" i="1"/>
  <c r="P68" i="1"/>
  <c r="P27" i="1"/>
  <c r="P2" i="1"/>
  <c r="P80" i="1"/>
  <c r="P62" i="1"/>
  <c r="P82" i="1"/>
  <c r="P43" i="1"/>
  <c r="P109" i="1"/>
  <c r="P103" i="1"/>
  <c r="P53" i="1"/>
  <c r="P64" i="1"/>
  <c r="P45" i="1"/>
  <c r="P13" i="1"/>
  <c r="P54" i="1"/>
  <c r="P12" i="1"/>
  <c r="P104" i="1"/>
  <c r="P47" i="1"/>
  <c r="P26" i="1"/>
  <c r="P9" i="1"/>
  <c r="P60" i="1"/>
  <c r="P90" i="1"/>
  <c r="P41" i="1"/>
  <c r="P3" i="1"/>
  <c r="P35" i="1"/>
  <c r="P87" i="1"/>
  <c r="P57" i="1"/>
  <c r="P32" i="1"/>
  <c r="P28" i="1"/>
  <c r="P14" i="1"/>
  <c r="P86" i="1"/>
  <c r="P31" i="1"/>
  <c r="P100" i="1"/>
  <c r="P24" i="1"/>
  <c r="P37" i="1"/>
  <c r="P58" i="1"/>
  <c r="P21" i="1"/>
  <c r="P25" i="1"/>
  <c r="P73" i="1"/>
  <c r="P17" i="1"/>
  <c r="P5" i="1"/>
  <c r="P4" i="1"/>
  <c r="P19" i="1"/>
  <c r="P38" i="1"/>
  <c r="P42" i="1"/>
  <c r="P79" i="1"/>
  <c r="P50" i="1"/>
  <c r="P6" i="1"/>
  <c r="P30" i="1"/>
  <c r="P52" i="1"/>
  <c r="P111" i="1"/>
  <c r="P55" i="1"/>
  <c r="P95" i="1"/>
  <c r="P84" i="1"/>
  <c r="P81" i="1"/>
  <c r="P29" i="1"/>
  <c r="P10" i="1"/>
  <c r="P11" i="1"/>
  <c r="P96" i="1"/>
  <c r="P105" i="1"/>
  <c r="P69" i="1"/>
  <c r="P66" i="1"/>
  <c r="P76" i="1"/>
  <c r="P61" i="1"/>
  <c r="P102" i="1"/>
  <c r="P92" i="1"/>
  <c r="P49" i="1"/>
  <c r="P16" i="1"/>
  <c r="P67" i="1"/>
  <c r="P101" i="1"/>
  <c r="P65" i="1"/>
  <c r="P33" i="1"/>
  <c r="P15" i="1"/>
  <c r="P112" i="1"/>
  <c r="P93" i="1"/>
  <c r="P78" i="1"/>
  <c r="P20" i="1"/>
  <c r="P106" i="1"/>
  <c r="P85" i="1"/>
  <c r="P83" i="1"/>
  <c r="P98" i="1"/>
  <c r="P99" i="1"/>
  <c r="P74" i="1"/>
  <c r="P75" i="1"/>
  <c r="P51" i="1"/>
  <c r="P94" i="1"/>
  <c r="P70" i="1"/>
  <c r="P91" i="1"/>
  <c r="P97" i="1"/>
  <c r="P8" i="1"/>
  <c r="P46" i="1"/>
  <c r="P72" i="1"/>
  <c r="P59" i="1"/>
  <c r="P44" i="1"/>
  <c r="P40" i="1"/>
  <c r="P56" i="1"/>
  <c r="P7" i="1"/>
  <c r="P88" i="1"/>
  <c r="P71" i="1"/>
  <c r="P89" i="1"/>
  <c r="P63" i="1"/>
  <c r="P39" i="1"/>
  <c r="P34" i="1"/>
  <c r="P107" i="1"/>
</calcChain>
</file>

<file path=xl/sharedStrings.xml><?xml version="1.0" encoding="utf-8"?>
<sst xmlns="http://schemas.openxmlformats.org/spreadsheetml/2006/main" count="680" uniqueCount="480">
  <si>
    <t>ФИО УЧАСТНИКА</t>
  </si>
  <si>
    <t>МУНИЦИПАЛЬНОЕ ОБРАЗОВАНИЕ</t>
  </si>
  <si>
    <t>НАИМЕНОВАНИЕ ОО</t>
  </si>
  <si>
    <t>КЛАСС</t>
  </si>
  <si>
    <t>Медведев Я. А.</t>
  </si>
  <si>
    <t>Гурьевский городской округ</t>
  </si>
  <si>
    <t>МБОУ «СОШ №1» г. Гурьевска</t>
  </si>
  <si>
    <t>Золотухин А. П.</t>
  </si>
  <si>
    <t>Зеленоградский городской округ</t>
  </si>
  <si>
    <t>МАОУ "СОШ г. Зеленоградска"</t>
  </si>
  <si>
    <t>Зайцев Г. Д.</t>
  </si>
  <si>
    <t>ГО "Город Калининград"</t>
  </si>
  <si>
    <t>филиал НВМУ в г. Калининграде</t>
  </si>
  <si>
    <t>Нагирный Г. В.</t>
  </si>
  <si>
    <t>МАОУ гимназия №32</t>
  </si>
  <si>
    <t>Журавлёв В. Ю.</t>
  </si>
  <si>
    <t>АНО Лицей "Ганзейская ладья"</t>
  </si>
  <si>
    <t>Муращенко Д. Н.</t>
  </si>
  <si>
    <t>МБОУ «Классическая школа» г. Гурьевска</t>
  </si>
  <si>
    <t>Паранченко Г. И.</t>
  </si>
  <si>
    <t>Балтийский городской округ</t>
  </si>
  <si>
    <t>МБОУ гимназия №7 г. Балтийска имени К.В. Покровского</t>
  </si>
  <si>
    <t>Карпов Д. В.</t>
  </si>
  <si>
    <t>Черняховский городской округ</t>
  </si>
  <si>
    <t>МАОУ «СОШ №4 г.Черняховска"</t>
  </si>
  <si>
    <t>Видякин А. О.</t>
  </si>
  <si>
    <t>ГАУ КО ОО ШИЛИ</t>
  </si>
  <si>
    <t>Блауберг В. В.</t>
  </si>
  <si>
    <t>МАОУ гимназия № 1</t>
  </si>
  <si>
    <t>Попов Я. В.</t>
  </si>
  <si>
    <t>МБОУ лицей № 1</t>
  </si>
  <si>
    <t>Дунда В. А.</t>
  </si>
  <si>
    <t>Данченко М. А.</t>
  </si>
  <si>
    <t>МАОУ СОШ № 56</t>
  </si>
  <si>
    <t>Чернов Б. В.</t>
  </si>
  <si>
    <t>МАОУ лицей № 23</t>
  </si>
  <si>
    <t>Шалёв М. А.</t>
  </si>
  <si>
    <t>Гулецкий С. К.</t>
  </si>
  <si>
    <t>Попов М. А.</t>
  </si>
  <si>
    <t>Фомичев В. Л.</t>
  </si>
  <si>
    <t>Галустян К. В.</t>
  </si>
  <si>
    <t>МБОУ СОШ «Школа будущего» корпус 2</t>
  </si>
  <si>
    <t>Зарочинцев М. В.</t>
  </si>
  <si>
    <t>МАОУ СОШ № 38</t>
  </si>
  <si>
    <t>Кережа Р. О.</t>
  </si>
  <si>
    <t>МАОУ лицей № 49</t>
  </si>
  <si>
    <t>Нестеров Л. А.</t>
  </si>
  <si>
    <t>Морозов В. В.</t>
  </si>
  <si>
    <t>Мелихов Я. Д.</t>
  </si>
  <si>
    <t>Михалёва Д. Д.</t>
  </si>
  <si>
    <t>МАОУ СОШ № 31</t>
  </si>
  <si>
    <t>Охлупин Т. А.</t>
  </si>
  <si>
    <t>Пак М. О.</t>
  </si>
  <si>
    <t>Пушкин М. А.</t>
  </si>
  <si>
    <t>Юшкарев В. И.</t>
  </si>
  <si>
    <t>Оверченко Е. В.</t>
  </si>
  <si>
    <t>Березин Г. Ю.</t>
  </si>
  <si>
    <t>Семенов А. В.</t>
  </si>
  <si>
    <t>Перевалов Л. В.</t>
  </si>
  <si>
    <t>МАОУ "Гимназия "Вектор" г. Зеленоградска"</t>
  </si>
  <si>
    <t>Крапивина С. В.</t>
  </si>
  <si>
    <t>МАОУ гимназия № 22</t>
  </si>
  <si>
    <t>Степанова Т. Р.</t>
  </si>
  <si>
    <t>Крайсвитний М. А.</t>
  </si>
  <si>
    <t>Неманский городской округ</t>
  </si>
  <si>
    <t>МБОУ "СОШ пос. Новоколхозное"</t>
  </si>
  <si>
    <t>Федулов И. А.</t>
  </si>
  <si>
    <t>Головизнин З. В.</t>
  </si>
  <si>
    <t>Мордвинов И. Д.</t>
  </si>
  <si>
    <t>Романов А. А.</t>
  </si>
  <si>
    <t>МАОУ СОШ № 46 с УИОП</t>
  </si>
  <si>
    <t>Неговоров К. В.</t>
  </si>
  <si>
    <t>Пионерский городской округ</t>
  </si>
  <si>
    <t>МБОУ СОШ г.Пионерского</t>
  </si>
  <si>
    <t>Захарец А. В.</t>
  </si>
  <si>
    <t>Станулевич А. В.</t>
  </si>
  <si>
    <t>Бугаев Г. Н.</t>
  </si>
  <si>
    <t>Парфёнов А. В.</t>
  </si>
  <si>
    <t>МАОУ лицей № 18</t>
  </si>
  <si>
    <t>Яськов К. К.</t>
  </si>
  <si>
    <t>Скворцов А. В.</t>
  </si>
  <si>
    <t>Лазарева Е. К.</t>
  </si>
  <si>
    <t>"Гвардейский городской округ"</t>
  </si>
  <si>
    <t>МБОУ "СШ № 1 им. И.Прокопенко гор. Гвардейска"</t>
  </si>
  <si>
    <t>Махмудова М. Р.</t>
  </si>
  <si>
    <t>МБОУ «СШ № 2 им. А. Круталевича гор. Гвардейска»</t>
  </si>
  <si>
    <t>Шабанова А. П.</t>
  </si>
  <si>
    <t>МБОУ СОШ п. Жилино</t>
  </si>
  <si>
    <t>Мазанова В. Е.</t>
  </si>
  <si>
    <t>Литвин Б. Ю.</t>
  </si>
  <si>
    <t>Витковская П. Е.</t>
  </si>
  <si>
    <t>Гордеев С. М.</t>
  </si>
  <si>
    <t>МАОУ КМЛ</t>
  </si>
  <si>
    <t>Кулагин Т. А.</t>
  </si>
  <si>
    <t>Смирнов А. О.</t>
  </si>
  <si>
    <t>Мизгирёв Д. О.</t>
  </si>
  <si>
    <t>Орлов Д. Д.</t>
  </si>
  <si>
    <t>МАОУ "СОШ № 5 им. И.Д. Черняховского"</t>
  </si>
  <si>
    <t>Гацко К. Г.</t>
  </si>
  <si>
    <t>МАОУ ООШ № 15</t>
  </si>
  <si>
    <t>Прибор М. А.</t>
  </si>
  <si>
    <t>МАОУ СОШ № 11</t>
  </si>
  <si>
    <t>Румянцев Я. А.</t>
  </si>
  <si>
    <t>МАОУ лицей № 17</t>
  </si>
  <si>
    <t>Шендерюк-Жидкова А. А.</t>
  </si>
  <si>
    <t>Лапикова Т. А.</t>
  </si>
  <si>
    <t>Ермолаев И. В.</t>
  </si>
  <si>
    <t>Кудрявцева А. О.</t>
  </si>
  <si>
    <t>Брижак З. А.</t>
  </si>
  <si>
    <t>Машаро В. В.</t>
  </si>
  <si>
    <t>МАОУ СОШ № 28</t>
  </si>
  <si>
    <t>Попова М. А.</t>
  </si>
  <si>
    <t>Чубуков Д. В.</t>
  </si>
  <si>
    <t>Кудашев Т. А.</t>
  </si>
  <si>
    <t>МБОУ СОШ «Школа будущего»</t>
  </si>
  <si>
    <t>Агеев Я. О.</t>
  </si>
  <si>
    <t>Аникин М. А.</t>
  </si>
  <si>
    <t>Баканина В. И.</t>
  </si>
  <si>
    <t>Черезов С. А.</t>
  </si>
  <si>
    <t>Заец П. Н.</t>
  </si>
  <si>
    <t>Прилепин А. С.</t>
  </si>
  <si>
    <t>МАОУ гимназия № 40 им. Ю.А.Гагарина</t>
  </si>
  <si>
    <t>Чеботарёв Л. И.</t>
  </si>
  <si>
    <t>Лисицкий Н. С.</t>
  </si>
  <si>
    <t>Бубенин К. В.</t>
  </si>
  <si>
    <t>Леонов М. Е.</t>
  </si>
  <si>
    <t>Орешев Л. В.</t>
  </si>
  <si>
    <t>Агафонов М. А.</t>
  </si>
  <si>
    <t>МАОУ гимназия № 32</t>
  </si>
  <si>
    <t>Балюк И. Ю.</t>
  </si>
  <si>
    <t>Кузьмин К. В.</t>
  </si>
  <si>
    <t>Кушнир М. С.</t>
  </si>
  <si>
    <t>Медведев М. В.</t>
  </si>
  <si>
    <t>Федотов Е. А.</t>
  </si>
  <si>
    <t>Светловский городской округ</t>
  </si>
  <si>
    <t>МБОУ СОШ № 5</t>
  </si>
  <si>
    <t>Белотелов А. В.</t>
  </si>
  <si>
    <t>Юрченко А. Е.</t>
  </si>
  <si>
    <t>Мироненко Я. О.</t>
  </si>
  <si>
    <t>Григорьева А. М.</t>
  </si>
  <si>
    <t>Янтарный городской округ</t>
  </si>
  <si>
    <t>МБОУ "СОШ им.М.С. Любушкина МО "Янтарный ГО"</t>
  </si>
  <si>
    <t>Лапин М. А.</t>
  </si>
  <si>
    <t>Брусницын В. А.</t>
  </si>
  <si>
    <t>Кушин Н. О.</t>
  </si>
  <si>
    <t>Левкович В. В.</t>
  </si>
  <si>
    <t>Смирнов О. В.</t>
  </si>
  <si>
    <t>Тришкин Ю. Е.</t>
  </si>
  <si>
    <t>Лаптева У. С.</t>
  </si>
  <si>
    <t>Куринов К. В.</t>
  </si>
  <si>
    <t>МБОУ гимназия г. Гурьевск</t>
  </si>
  <si>
    <t>Куршев В. Ю.</t>
  </si>
  <si>
    <t>Любимцев Б. М.</t>
  </si>
  <si>
    <t>Озерский городской округ</t>
  </si>
  <si>
    <t>МАОУ "Основная общеобразовательная школа поселка Ново-Гурьевское"</t>
  </si>
  <si>
    <t>Котова М.В.</t>
  </si>
  <si>
    <t>Петрущенкова Т. А.</t>
  </si>
  <si>
    <t>Т1</t>
  </si>
  <si>
    <t>Т2</t>
  </si>
  <si>
    <t>Т3</t>
  </si>
  <si>
    <t>Т4</t>
  </si>
  <si>
    <t>БАЛЛЫ_Т</t>
  </si>
  <si>
    <t>Ф78</t>
  </si>
  <si>
    <t>Ф79</t>
  </si>
  <si>
    <t>Ф77</t>
  </si>
  <si>
    <t>Ф76</t>
  </si>
  <si>
    <t>Ф75</t>
  </si>
  <si>
    <t>Ф74</t>
  </si>
  <si>
    <t>Ф73</t>
  </si>
  <si>
    <t>Ф72</t>
  </si>
  <si>
    <t>Ф741</t>
  </si>
  <si>
    <t>Ф740</t>
  </si>
  <si>
    <t>Ф739</t>
  </si>
  <si>
    <t>Ф738</t>
  </si>
  <si>
    <t>Ф737</t>
  </si>
  <si>
    <t>Ф736</t>
  </si>
  <si>
    <t>Ф735</t>
  </si>
  <si>
    <t>Ф756</t>
  </si>
  <si>
    <t>Ф755</t>
  </si>
  <si>
    <t>Ф754</t>
  </si>
  <si>
    <t>Ф753</t>
  </si>
  <si>
    <t>Ф751</t>
  </si>
  <si>
    <t>Ф750</t>
  </si>
  <si>
    <t>Ф749</t>
  </si>
  <si>
    <t>Ф747</t>
  </si>
  <si>
    <t>Ф746</t>
  </si>
  <si>
    <t>Ф745</t>
  </si>
  <si>
    <t>Ф744</t>
  </si>
  <si>
    <t>Ф743</t>
  </si>
  <si>
    <t>Ф742</t>
  </si>
  <si>
    <t>Ф763</t>
  </si>
  <si>
    <t>Ф761</t>
  </si>
  <si>
    <t>Ф759</t>
  </si>
  <si>
    <t>Ф758</t>
  </si>
  <si>
    <t>Ф757</t>
  </si>
  <si>
    <t>Ф770</t>
  </si>
  <si>
    <t>Ф769</t>
  </si>
  <si>
    <t>Ф768</t>
  </si>
  <si>
    <t>Ф767</t>
  </si>
  <si>
    <t>Ф764</t>
  </si>
  <si>
    <t>Ф760</t>
  </si>
  <si>
    <t>Ф731</t>
  </si>
  <si>
    <t>Ф71</t>
  </si>
  <si>
    <t>Ф734</t>
  </si>
  <si>
    <t>Ф733</t>
  </si>
  <si>
    <t>Ф732</t>
  </si>
  <si>
    <t>Ф730</t>
  </si>
  <si>
    <t>Ф729</t>
  </si>
  <si>
    <t>Ф728</t>
  </si>
  <si>
    <t>Ф727</t>
  </si>
  <si>
    <t>Ф726</t>
  </si>
  <si>
    <t>Ф715</t>
  </si>
  <si>
    <t>Ф714</t>
  </si>
  <si>
    <t>Ф713</t>
  </si>
  <si>
    <t>Ф712</t>
  </si>
  <si>
    <t>Ф711</t>
  </si>
  <si>
    <t>Ф720</t>
  </si>
  <si>
    <t>Ф710</t>
  </si>
  <si>
    <t>Ф725</t>
  </si>
  <si>
    <t>Ф724</t>
  </si>
  <si>
    <t>Ф723</t>
  </si>
  <si>
    <t>Ф722</t>
  </si>
  <si>
    <t>Ф721</t>
  </si>
  <si>
    <t>Ф719</t>
  </si>
  <si>
    <t>Ф718</t>
  </si>
  <si>
    <t>Ф717</t>
  </si>
  <si>
    <t>Ф765</t>
  </si>
  <si>
    <t>Ф766</t>
  </si>
  <si>
    <t>Ф762</t>
  </si>
  <si>
    <t>Ф748</t>
  </si>
  <si>
    <t>Ф752</t>
  </si>
  <si>
    <t>Ф716</t>
  </si>
  <si>
    <t>Науменя А. С.</t>
  </si>
  <si>
    <t>Сириус</t>
  </si>
  <si>
    <t>Решетняк А. В.</t>
  </si>
  <si>
    <t>Черных М. В.</t>
  </si>
  <si>
    <t>МАОУ СОШ № 58</t>
  </si>
  <si>
    <t>Ф819</t>
  </si>
  <si>
    <t>Ф818</t>
  </si>
  <si>
    <t>Ф817</t>
  </si>
  <si>
    <t>Киселевский С. А.</t>
  </si>
  <si>
    <t>Львова А. В.</t>
  </si>
  <si>
    <t>Ананьев И.Е.</t>
  </si>
  <si>
    <t>Ф825</t>
  </si>
  <si>
    <t>Ф824</t>
  </si>
  <si>
    <t>Ф823</t>
  </si>
  <si>
    <t>Ф822</t>
  </si>
  <si>
    <t>Ф821</t>
  </si>
  <si>
    <t>Ф84</t>
  </si>
  <si>
    <t>Ф83</t>
  </si>
  <si>
    <t>Ф82</t>
  </si>
  <si>
    <t>Ф89</t>
  </si>
  <si>
    <t>Ф820</t>
  </si>
  <si>
    <t>Ф88</t>
  </si>
  <si>
    <t>Ф87</t>
  </si>
  <si>
    <t>Ф86</t>
  </si>
  <si>
    <t>Ф85</t>
  </si>
  <si>
    <t>Ф833</t>
  </si>
  <si>
    <t>Ф834</t>
  </si>
  <si>
    <t>Ф832</t>
  </si>
  <si>
    <t>Ф831</t>
  </si>
  <si>
    <t>Ф830</t>
  </si>
  <si>
    <t>Ф829</t>
  </si>
  <si>
    <t>Ф828</t>
  </si>
  <si>
    <t>Ф827</t>
  </si>
  <si>
    <t>Ф826</t>
  </si>
  <si>
    <t>Ф81</t>
  </si>
  <si>
    <t>Ф816</t>
  </si>
  <si>
    <t>Ф815</t>
  </si>
  <si>
    <t>Ф813</t>
  </si>
  <si>
    <t>Ф814</t>
  </si>
  <si>
    <t>Ф812</t>
  </si>
  <si>
    <t>Ф811</t>
  </si>
  <si>
    <t>Ф810</t>
  </si>
  <si>
    <t>ШИФР_Т</t>
  </si>
  <si>
    <t>БАЛЛЫ_Э</t>
  </si>
  <si>
    <t>ИТОГ</t>
  </si>
  <si>
    <t>ШИФР_Э1</t>
  </si>
  <si>
    <t>ШИФР_Э2</t>
  </si>
  <si>
    <t>ФЭ711</t>
  </si>
  <si>
    <t>ФЭ712</t>
  </si>
  <si>
    <t>ФЭ713</t>
  </si>
  <si>
    <t>ФЭ714</t>
  </si>
  <si>
    <t>ФЭ715</t>
  </si>
  <si>
    <t>ФЭ716</t>
  </si>
  <si>
    <t>ФЭ717</t>
  </si>
  <si>
    <t>ФЭ718</t>
  </si>
  <si>
    <t>ФЭ719</t>
  </si>
  <si>
    <t>ФЭ7110</t>
  </si>
  <si>
    <t>ФЭ7111</t>
  </si>
  <si>
    <t>ФЭ7112</t>
  </si>
  <si>
    <t>ФЭ7113</t>
  </si>
  <si>
    <t>ФЭ7114</t>
  </si>
  <si>
    <t>ФЭ7115</t>
  </si>
  <si>
    <t>ФЭ7116</t>
  </si>
  <si>
    <t>ФЭ7117</t>
  </si>
  <si>
    <t>ФЭ811</t>
  </si>
  <si>
    <t>ФЭ812</t>
  </si>
  <si>
    <t>ФЭ8113</t>
  </si>
  <si>
    <t>ФЭ814</t>
  </si>
  <si>
    <t>ФЭ815</t>
  </si>
  <si>
    <t>ФЭ816</t>
  </si>
  <si>
    <t>ФЭ817</t>
  </si>
  <si>
    <t>ФЭ818</t>
  </si>
  <si>
    <t>ФЭ819</t>
  </si>
  <si>
    <t>ФЭ8110</t>
  </si>
  <si>
    <t>ФЭ8111</t>
  </si>
  <si>
    <t>ФЭ8112</t>
  </si>
  <si>
    <t>ФЭ8114</t>
  </si>
  <si>
    <t>ФЭ8115</t>
  </si>
  <si>
    <t>ФЭ8116</t>
  </si>
  <si>
    <t>ФЭ8117</t>
  </si>
  <si>
    <t>ФЭ721</t>
  </si>
  <si>
    <t>ФЭ722</t>
  </si>
  <si>
    <t>ФЭ723</t>
  </si>
  <si>
    <t>ФЭ724</t>
  </si>
  <si>
    <t>ФЭ725</t>
  </si>
  <si>
    <t>ФЭ726</t>
  </si>
  <si>
    <t>ФЭ727</t>
  </si>
  <si>
    <t>ФЭ728</t>
  </si>
  <si>
    <t>ФЭ729</t>
  </si>
  <si>
    <t>ФЭ7210</t>
  </si>
  <si>
    <t>ФЭ7211</t>
  </si>
  <si>
    <t>ФЭ7212</t>
  </si>
  <si>
    <t>ФЭ7213</t>
  </si>
  <si>
    <t>ФЭ7214</t>
  </si>
  <si>
    <t>ФЭ7215</t>
  </si>
  <si>
    <t>Кучеренко Г. А.</t>
  </si>
  <si>
    <t>ФЭ7216</t>
  </si>
  <si>
    <t>ФЭ7217</t>
  </si>
  <si>
    <t>ФЭ7218</t>
  </si>
  <si>
    <t>ФЭ7219</t>
  </si>
  <si>
    <t>ФЭ7220</t>
  </si>
  <si>
    <t>ФЭ7221</t>
  </si>
  <si>
    <t>ФЭ7222</t>
  </si>
  <si>
    <t>ФЭ7223</t>
  </si>
  <si>
    <t>ФЭ7224</t>
  </si>
  <si>
    <t>ФЭ7225</t>
  </si>
  <si>
    <t>ФЭ7226</t>
  </si>
  <si>
    <t>ФЭ7227</t>
  </si>
  <si>
    <t>ФЭ7228</t>
  </si>
  <si>
    <t>ФЭ7229</t>
  </si>
  <si>
    <t>ФЭ7230</t>
  </si>
  <si>
    <t>ФЭ7231</t>
  </si>
  <si>
    <t>ФЭ7232</t>
  </si>
  <si>
    <t>ФЭ7233</t>
  </si>
  <si>
    <t>ФЭ821</t>
  </si>
  <si>
    <t>ФЭ822</t>
  </si>
  <si>
    <t>ФЭ823</t>
  </si>
  <si>
    <t>ФЭ824</t>
  </si>
  <si>
    <t>ФЭ825</t>
  </si>
  <si>
    <t>ФЭ826</t>
  </si>
  <si>
    <t>ФЭ827</t>
  </si>
  <si>
    <t>ФЭ828</t>
  </si>
  <si>
    <t>ФЭ829</t>
  </si>
  <si>
    <t>ФЭ8210</t>
  </si>
  <si>
    <t>ФЭ8211</t>
  </si>
  <si>
    <t>ФЭ8212</t>
  </si>
  <si>
    <t>ФЭ8213</t>
  </si>
  <si>
    <t>ФЭ8214</t>
  </si>
  <si>
    <t>ФЭ8215</t>
  </si>
  <si>
    <t>ФЭ7118</t>
  </si>
  <si>
    <t>ФЭ7119</t>
  </si>
  <si>
    <t>ФЭ7120</t>
  </si>
  <si>
    <t>ФЭ7121</t>
  </si>
  <si>
    <t>ФЭ7122</t>
  </si>
  <si>
    <t>ФЭ7123</t>
  </si>
  <si>
    <t>ФЭ7124</t>
  </si>
  <si>
    <t>ФЭ7125</t>
  </si>
  <si>
    <t>ФЭ7126</t>
  </si>
  <si>
    <t>ФЭ7127</t>
  </si>
  <si>
    <t>ФЭ7128</t>
  </si>
  <si>
    <t>ФЭ7129</t>
  </si>
  <si>
    <t>ФЭ7131</t>
  </si>
  <si>
    <t>ФЭ7132</t>
  </si>
  <si>
    <t>ФЭ7130</t>
  </si>
  <si>
    <t>ФЭ7133</t>
  </si>
  <si>
    <t>ФЭ7134</t>
  </si>
  <si>
    <t>ФЭ7234</t>
  </si>
  <si>
    <t>ФЭ7235</t>
  </si>
  <si>
    <t>ФЭ7236</t>
  </si>
  <si>
    <t>ФЭ7237</t>
  </si>
  <si>
    <t>ФЭ7238</t>
  </si>
  <si>
    <t>ФЭ7239</t>
  </si>
  <si>
    <t>ФЭ7240</t>
  </si>
  <si>
    <t>ФЭ7241</t>
  </si>
  <si>
    <t>ФЭ7242</t>
  </si>
  <si>
    <t>ФЭ7243</t>
  </si>
  <si>
    <t>ФЭ7244</t>
  </si>
  <si>
    <t>ФЭ7245</t>
  </si>
  <si>
    <t>ФЭ7246</t>
  </si>
  <si>
    <t>ФЭ7247</t>
  </si>
  <si>
    <t>ФЭ7248</t>
  </si>
  <si>
    <t>ФЭ7249</t>
  </si>
  <si>
    <t>ФЭ7250</t>
  </si>
  <si>
    <t>ФЭ7135</t>
  </si>
  <si>
    <t>ФЭ7136</t>
  </si>
  <si>
    <t>ФЭ7137</t>
  </si>
  <si>
    <t>ФЭ7138</t>
  </si>
  <si>
    <t>ФЭ7139</t>
  </si>
  <si>
    <t>ФЭ7140</t>
  </si>
  <si>
    <t>ФЭ7141</t>
  </si>
  <si>
    <t>ФЭ7142</t>
  </si>
  <si>
    <t>ФЭ7143</t>
  </si>
  <si>
    <t>ФЭ7144</t>
  </si>
  <si>
    <t>ФЭ7145</t>
  </si>
  <si>
    <t>ФЭ7146</t>
  </si>
  <si>
    <t>ФЭ7147</t>
  </si>
  <si>
    <t>ФЭ7148</t>
  </si>
  <si>
    <t>ФЭ7149</t>
  </si>
  <si>
    <t>ФЭ7150</t>
  </si>
  <si>
    <t>ФЭ7151</t>
  </si>
  <si>
    <t>ФЭ7152</t>
  </si>
  <si>
    <t>ФЭ7153</t>
  </si>
  <si>
    <t>ФЭ7154</t>
  </si>
  <si>
    <t>ФЭ7155</t>
  </si>
  <si>
    <t>ФЭ7156</t>
  </si>
  <si>
    <t>ФЭ7158</t>
  </si>
  <si>
    <t>ФЭ7159</t>
  </si>
  <si>
    <t>ФЭ7160</t>
  </si>
  <si>
    <t>ФЭ7161</t>
  </si>
  <si>
    <t>ФЭ7162</t>
  </si>
  <si>
    <t>ФЭ7163</t>
  </si>
  <si>
    <t>ФЭ7164</t>
  </si>
  <si>
    <t>ФЭ7165</t>
  </si>
  <si>
    <t>ФЭ7166</t>
  </si>
  <si>
    <t>ФЭ7167</t>
  </si>
  <si>
    <t>ФЭ8120</t>
  </si>
  <si>
    <t>ФЭ8119</t>
  </si>
  <si>
    <t>ФЭ8118</t>
  </si>
  <si>
    <t>ФЭ8121</t>
  </si>
  <si>
    <t>ФЭ8122</t>
  </si>
  <si>
    <t>ФЭ8123</t>
  </si>
  <si>
    <t>ФЭ8124</t>
  </si>
  <si>
    <t>ФЭ8125</t>
  </si>
  <si>
    <t>ФЭ8126</t>
  </si>
  <si>
    <t>ФЭ8127</t>
  </si>
  <si>
    <t>ФЭ8128</t>
  </si>
  <si>
    <t>ФЭ8129</t>
  </si>
  <si>
    <t>ФЭ8130</t>
  </si>
  <si>
    <t>ФЭ8131</t>
  </si>
  <si>
    <t>ФЭ8132</t>
  </si>
  <si>
    <t>Н</t>
  </si>
  <si>
    <t>ФЭ7251</t>
  </si>
  <si>
    <t>ФЭ7252</t>
  </si>
  <si>
    <t>ФЭ7253</t>
  </si>
  <si>
    <t>ФЭ7254</t>
  </si>
  <si>
    <t>ФЭ7255</t>
  </si>
  <si>
    <t>ФЭ7256</t>
  </si>
  <si>
    <t>ФЭ7257</t>
  </si>
  <si>
    <t>ФЭ7258</t>
  </si>
  <si>
    <t>ФЭ7259</t>
  </si>
  <si>
    <t>ФЭ7260</t>
  </si>
  <si>
    <t>ФЭ7261</t>
  </si>
  <si>
    <t>ФЭ7262</t>
  </si>
  <si>
    <t>ФЭ7263</t>
  </si>
  <si>
    <t>ФЭ7264</t>
  </si>
  <si>
    <t>ФЭ7265</t>
  </si>
  <si>
    <t>ФЭ7266</t>
  </si>
  <si>
    <t>ФЭ8216</t>
  </si>
  <si>
    <t>ФЭ8217</t>
  </si>
  <si>
    <t>ФЭ8218</t>
  </si>
  <si>
    <t>ФЭ8219</t>
  </si>
  <si>
    <t>ФЭ8220</t>
  </si>
  <si>
    <t>ФЭ8222</t>
  </si>
  <si>
    <t>ФЭ8223</t>
  </si>
  <si>
    <t>ФЭ8224</t>
  </si>
  <si>
    <t>ФЭ8225</t>
  </si>
  <si>
    <t>ФЭ8226</t>
  </si>
  <si>
    <t>ФЭ8227</t>
  </si>
  <si>
    <t>ФЭ8229</t>
  </si>
  <si>
    <t>ФЭ8230</t>
  </si>
  <si>
    <t>ФЭ8231</t>
  </si>
  <si>
    <t>ФЭ8232</t>
  </si>
  <si>
    <t>ФЭ8221</t>
  </si>
  <si>
    <t>ФЭ8228</t>
  </si>
  <si>
    <t>ФЭ7157</t>
  </si>
  <si>
    <t>ФЭ813</t>
  </si>
  <si>
    <t>ФЭ7267</t>
  </si>
  <si>
    <t>Сегень А.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</si>
</sst>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CFF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CFF"/>
      <color rgb="FFFF9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26BA4-4C1F-49BC-8D1F-51EB1B68D35D}">
  <dimension ref="A1:P112"/>
  <sheetViews>
    <sheetView tabSelected="1" zoomScale="106" workbookViewId="0">
      <selection sqref="A1:P1"/>
    </sheetView>
  </sheetViews>
  <sheetFormatPr defaultColWidth="8.77734375" defaultRowHeight="14.4" x14ac:dyDescent="0.3"/>
  <cols>
    <col min="1" max="1" width="20.77734375" customWidth="1"/>
    <col min="2" max="2" width="15" customWidth="1"/>
    <col min="3" max="3" width="9.44140625" customWidth="1"/>
    <col min="4" max="4" width="9" bestFit="1" customWidth="1"/>
    <col min="5" max="9" width="9" customWidth="1"/>
    <col min="10" max="10" width="12.44140625" customWidth="1"/>
    <col min="11" max="11" width="10.77734375" customWidth="1"/>
    <col min="13" max="13" width="10.33203125" customWidth="1"/>
    <col min="15" max="15" width="11" customWidth="1"/>
    <col min="16" max="16" width="12.109375" customWidth="1"/>
  </cols>
  <sheetData>
    <row r="1" spans="1:16" ht="15.6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274</v>
      </c>
      <c r="F1" s="4" t="s">
        <v>157</v>
      </c>
      <c r="G1" s="4" t="s">
        <v>158</v>
      </c>
      <c r="H1" s="4" t="s">
        <v>159</v>
      </c>
      <c r="I1" s="4" t="s">
        <v>160</v>
      </c>
      <c r="J1" s="13" t="s">
        <v>161</v>
      </c>
      <c r="K1" s="4" t="s">
        <v>277</v>
      </c>
      <c r="L1" s="4">
        <v>1</v>
      </c>
      <c r="M1" s="4" t="s">
        <v>278</v>
      </c>
      <c r="N1" s="4">
        <v>2</v>
      </c>
      <c r="O1" s="13" t="s">
        <v>275</v>
      </c>
      <c r="P1" s="14" t="s">
        <v>276</v>
      </c>
    </row>
    <row r="2" spans="1:16" ht="15.6" x14ac:dyDescent="0.3">
      <c r="A2" s="5" t="s">
        <v>115</v>
      </c>
      <c r="B2" s="5" t="s">
        <v>11</v>
      </c>
      <c r="C2" s="5" t="s">
        <v>78</v>
      </c>
      <c r="D2" s="7">
        <v>8</v>
      </c>
      <c r="E2" s="7" t="s">
        <v>254</v>
      </c>
      <c r="F2" s="6">
        <v>15</v>
      </c>
      <c r="G2" s="7">
        <v>15</v>
      </c>
      <c r="H2" s="7">
        <v>15</v>
      </c>
      <c r="I2" s="7">
        <v>15</v>
      </c>
      <c r="J2" s="19">
        <f>SUM(F2:I2)</f>
        <v>60</v>
      </c>
      <c r="K2" s="10" t="s">
        <v>430</v>
      </c>
      <c r="L2" s="10">
        <v>18</v>
      </c>
      <c r="M2" s="10" t="s">
        <v>346</v>
      </c>
      <c r="N2" s="10">
        <v>15</v>
      </c>
      <c r="O2" s="20">
        <f>L2+N2</f>
        <v>33</v>
      </c>
      <c r="P2" s="18">
        <f>J2+O2</f>
        <v>93</v>
      </c>
    </row>
    <row r="3" spans="1:16" ht="15.6" x14ac:dyDescent="0.3">
      <c r="A3" s="11" t="s">
        <v>232</v>
      </c>
      <c r="B3" s="11" t="s">
        <v>11</v>
      </c>
      <c r="C3" s="11" t="s">
        <v>110</v>
      </c>
      <c r="D3" s="10">
        <v>8</v>
      </c>
      <c r="E3" s="16" t="s">
        <v>233</v>
      </c>
      <c r="F3" s="10">
        <v>14</v>
      </c>
      <c r="G3" s="10">
        <v>14</v>
      </c>
      <c r="H3" s="10">
        <v>15</v>
      </c>
      <c r="I3" s="10">
        <v>15</v>
      </c>
      <c r="J3" s="19">
        <f>SUM(F3:I3)</f>
        <v>58</v>
      </c>
      <c r="K3" s="16" t="s">
        <v>233</v>
      </c>
      <c r="L3" s="10">
        <v>20</v>
      </c>
      <c r="M3" s="16" t="s">
        <v>233</v>
      </c>
      <c r="N3" s="10">
        <v>5</v>
      </c>
      <c r="O3" s="20">
        <f>L3+N3</f>
        <v>25</v>
      </c>
      <c r="P3" s="18">
        <f>J3+O3</f>
        <v>83</v>
      </c>
    </row>
    <row r="4" spans="1:16" ht="15.6" x14ac:dyDescent="0.3">
      <c r="A4" s="3" t="s">
        <v>155</v>
      </c>
      <c r="B4" s="3" t="s">
        <v>11</v>
      </c>
      <c r="C4" s="3" t="s">
        <v>35</v>
      </c>
      <c r="D4" s="10">
        <v>8</v>
      </c>
      <c r="E4" s="10" t="s">
        <v>257</v>
      </c>
      <c r="F4" s="2">
        <v>15</v>
      </c>
      <c r="G4" s="10">
        <v>11</v>
      </c>
      <c r="H4" s="10">
        <v>15</v>
      </c>
      <c r="I4" s="10">
        <v>11</v>
      </c>
      <c r="J4" s="19">
        <f>SUM(F4:I4)</f>
        <v>52</v>
      </c>
      <c r="K4" s="10" t="s">
        <v>429</v>
      </c>
      <c r="L4" s="10">
        <v>17</v>
      </c>
      <c r="M4" s="10" t="s">
        <v>348</v>
      </c>
      <c r="N4" s="10">
        <v>14</v>
      </c>
      <c r="O4" s="20">
        <f>L4+N4</f>
        <v>31</v>
      </c>
      <c r="P4" s="18">
        <f>J4+O4</f>
        <v>83</v>
      </c>
    </row>
    <row r="5" spans="1:16" ht="15.6" x14ac:dyDescent="0.3">
      <c r="A5" s="5" t="s">
        <v>118</v>
      </c>
      <c r="B5" s="5" t="s">
        <v>11</v>
      </c>
      <c r="C5" s="5" t="s">
        <v>35</v>
      </c>
      <c r="D5" s="7">
        <v>8</v>
      </c>
      <c r="E5" s="7" t="s">
        <v>252</v>
      </c>
      <c r="F5" s="9">
        <v>7</v>
      </c>
      <c r="G5" s="7">
        <v>13</v>
      </c>
      <c r="H5" s="7">
        <v>15</v>
      </c>
      <c r="I5" s="7">
        <v>5</v>
      </c>
      <c r="J5" s="19">
        <f>SUM(F5:I5)</f>
        <v>40</v>
      </c>
      <c r="K5" s="10" t="s">
        <v>428</v>
      </c>
      <c r="L5" s="10">
        <v>18</v>
      </c>
      <c r="M5" s="10" t="s">
        <v>350</v>
      </c>
      <c r="N5" s="10">
        <v>13</v>
      </c>
      <c r="O5" s="20">
        <f>L5+N5</f>
        <v>31</v>
      </c>
      <c r="P5" s="18">
        <f>J5+O5</f>
        <v>71</v>
      </c>
    </row>
    <row r="6" spans="1:16" ht="15.6" x14ac:dyDescent="0.3">
      <c r="A6" s="11" t="s">
        <v>234</v>
      </c>
      <c r="B6" s="11" t="s">
        <v>11</v>
      </c>
      <c r="C6" s="11" t="s">
        <v>35</v>
      </c>
      <c r="D6" s="10">
        <v>7</v>
      </c>
      <c r="E6" s="16" t="s">
        <v>233</v>
      </c>
      <c r="F6" s="10">
        <v>10</v>
      </c>
      <c r="G6" s="10">
        <v>15</v>
      </c>
      <c r="H6" s="10">
        <v>12</v>
      </c>
      <c r="I6" s="10">
        <v>0</v>
      </c>
      <c r="J6" s="19">
        <f>SUM(F6:I6)</f>
        <v>37</v>
      </c>
      <c r="K6" s="16" t="s">
        <v>233</v>
      </c>
      <c r="L6" s="10">
        <v>20</v>
      </c>
      <c r="M6" s="16" t="s">
        <v>233</v>
      </c>
      <c r="N6" s="10">
        <v>14</v>
      </c>
      <c r="O6" s="20">
        <f>L6+N6</f>
        <v>34</v>
      </c>
      <c r="P6" s="18">
        <f>J6+O6</f>
        <v>71</v>
      </c>
    </row>
    <row r="7" spans="1:16" ht="15.6" x14ac:dyDescent="0.3">
      <c r="A7" s="5" t="s">
        <v>132</v>
      </c>
      <c r="B7" s="5" t="s">
        <v>11</v>
      </c>
      <c r="C7" s="5" t="s">
        <v>35</v>
      </c>
      <c r="D7" s="7">
        <v>8</v>
      </c>
      <c r="E7" s="7" t="s">
        <v>267</v>
      </c>
      <c r="F7" s="7">
        <v>15</v>
      </c>
      <c r="G7" s="7">
        <f>-H8734</f>
        <v>0</v>
      </c>
      <c r="H7" s="7">
        <v>15</v>
      </c>
      <c r="I7" s="7">
        <v>8</v>
      </c>
      <c r="J7" s="19">
        <f>SUM(F7:I7)</f>
        <v>38</v>
      </c>
      <c r="K7" s="10" t="s">
        <v>309</v>
      </c>
      <c r="L7" s="10">
        <v>13</v>
      </c>
      <c r="M7" s="10" t="s">
        <v>467</v>
      </c>
      <c r="N7" s="10">
        <v>17</v>
      </c>
      <c r="O7" s="20">
        <f>L7+N7</f>
        <v>30</v>
      </c>
      <c r="P7" s="18">
        <f>J7+O7</f>
        <v>68</v>
      </c>
    </row>
    <row r="8" spans="1:16" ht="15.6" x14ac:dyDescent="0.3">
      <c r="A8" s="1" t="s">
        <v>136</v>
      </c>
      <c r="B8" s="1" t="s">
        <v>11</v>
      </c>
      <c r="C8" s="1" t="s">
        <v>35</v>
      </c>
      <c r="D8" s="2">
        <v>8</v>
      </c>
      <c r="E8" s="2" t="s">
        <v>271</v>
      </c>
      <c r="F8" s="7">
        <v>12</v>
      </c>
      <c r="G8" s="2">
        <v>0</v>
      </c>
      <c r="H8" s="2">
        <v>15</v>
      </c>
      <c r="I8" s="2">
        <v>15</v>
      </c>
      <c r="J8" s="19">
        <f>SUM(F8:I8)</f>
        <v>42</v>
      </c>
      <c r="K8" s="10" t="s">
        <v>477</v>
      </c>
      <c r="L8" s="10">
        <v>18</v>
      </c>
      <c r="M8" s="10" t="s">
        <v>459</v>
      </c>
      <c r="N8" s="10">
        <v>6</v>
      </c>
      <c r="O8" s="20">
        <f>L8+N8</f>
        <v>24</v>
      </c>
      <c r="P8" s="18">
        <f>J8+O8</f>
        <v>66</v>
      </c>
    </row>
    <row r="9" spans="1:16" ht="15.6" x14ac:dyDescent="0.3">
      <c r="A9" s="5" t="s">
        <v>479</v>
      </c>
      <c r="B9" s="11" t="s">
        <v>11</v>
      </c>
      <c r="C9" s="11" t="s">
        <v>28</v>
      </c>
      <c r="D9" s="10">
        <v>8</v>
      </c>
      <c r="E9" s="16" t="s">
        <v>233</v>
      </c>
      <c r="F9" s="7">
        <v>6</v>
      </c>
      <c r="G9" s="7">
        <v>13</v>
      </c>
      <c r="H9" s="7">
        <v>15</v>
      </c>
      <c r="I9" s="7">
        <v>9</v>
      </c>
      <c r="J9" s="19">
        <f>SUM(F9:I9)</f>
        <v>43</v>
      </c>
      <c r="K9" s="16" t="s">
        <v>233</v>
      </c>
      <c r="L9" s="10">
        <v>17</v>
      </c>
      <c r="M9" s="16" t="s">
        <v>233</v>
      </c>
      <c r="N9" s="10">
        <v>6</v>
      </c>
      <c r="O9" s="20">
        <f>L9+N9</f>
        <v>23</v>
      </c>
      <c r="P9" s="18">
        <f>J9+O9</f>
        <v>66</v>
      </c>
    </row>
    <row r="10" spans="1:16" ht="15.6" x14ac:dyDescent="0.3">
      <c r="A10" s="1" t="s">
        <v>137</v>
      </c>
      <c r="B10" s="1" t="s">
        <v>11</v>
      </c>
      <c r="C10" s="1" t="s">
        <v>35</v>
      </c>
      <c r="D10" s="2">
        <v>8</v>
      </c>
      <c r="E10" s="2" t="s">
        <v>273</v>
      </c>
      <c r="F10" s="2">
        <v>7</v>
      </c>
      <c r="G10" s="2">
        <v>0</v>
      </c>
      <c r="H10" s="2">
        <v>15</v>
      </c>
      <c r="I10" s="2">
        <v>0</v>
      </c>
      <c r="J10" s="19">
        <f>SUM(F10:I10)</f>
        <v>22</v>
      </c>
      <c r="K10" s="10" t="s">
        <v>303</v>
      </c>
      <c r="L10" s="10">
        <v>18</v>
      </c>
      <c r="M10" s="10" t="s">
        <v>461</v>
      </c>
      <c r="N10" s="10">
        <v>18</v>
      </c>
      <c r="O10" s="20">
        <f>L10+N10</f>
        <v>36</v>
      </c>
      <c r="P10" s="18">
        <f>J10+O10</f>
        <v>58</v>
      </c>
    </row>
    <row r="11" spans="1:16" ht="15.6" x14ac:dyDescent="0.3">
      <c r="A11" s="1" t="s">
        <v>142</v>
      </c>
      <c r="B11" s="1" t="s">
        <v>11</v>
      </c>
      <c r="C11" s="1" t="s">
        <v>12</v>
      </c>
      <c r="D11" s="2">
        <v>8</v>
      </c>
      <c r="E11" s="2" t="s">
        <v>269</v>
      </c>
      <c r="F11" s="2">
        <v>15</v>
      </c>
      <c r="G11" s="2">
        <v>4</v>
      </c>
      <c r="H11" s="2">
        <v>13</v>
      </c>
      <c r="I11" s="2">
        <v>6</v>
      </c>
      <c r="J11" s="19">
        <f>SUM(F11:I11)</f>
        <v>38</v>
      </c>
      <c r="K11" s="10" t="s">
        <v>306</v>
      </c>
      <c r="L11" s="10">
        <v>14</v>
      </c>
      <c r="M11" s="10" t="s">
        <v>460</v>
      </c>
      <c r="N11" s="10">
        <v>2</v>
      </c>
      <c r="O11" s="20">
        <f>L11+N11</f>
        <v>16</v>
      </c>
      <c r="P11" s="18">
        <f>J11+O11</f>
        <v>54</v>
      </c>
    </row>
    <row r="12" spans="1:16" ht="15.6" x14ac:dyDescent="0.3">
      <c r="A12" s="5" t="s">
        <v>127</v>
      </c>
      <c r="B12" s="5" t="s">
        <v>11</v>
      </c>
      <c r="C12" s="5" t="s">
        <v>128</v>
      </c>
      <c r="D12" s="7">
        <v>8</v>
      </c>
      <c r="E12" s="7" t="s">
        <v>265</v>
      </c>
      <c r="F12" s="9">
        <v>7</v>
      </c>
      <c r="G12" s="7">
        <v>5</v>
      </c>
      <c r="H12" s="7">
        <v>15</v>
      </c>
      <c r="I12" s="7">
        <v>3</v>
      </c>
      <c r="J12" s="19">
        <f>SUM(F12:I12)</f>
        <v>30</v>
      </c>
      <c r="K12" s="10" t="s">
        <v>296</v>
      </c>
      <c r="L12" s="10">
        <v>14</v>
      </c>
      <c r="M12" s="10" t="s">
        <v>471</v>
      </c>
      <c r="N12" s="10">
        <v>5</v>
      </c>
      <c r="O12" s="20">
        <f>L12+N12</f>
        <v>19</v>
      </c>
      <c r="P12" s="18">
        <f>J12+O12</f>
        <v>49</v>
      </c>
    </row>
    <row r="13" spans="1:16" ht="15.6" x14ac:dyDescent="0.3">
      <c r="A13" s="5" t="s">
        <v>124</v>
      </c>
      <c r="B13" s="5" t="s">
        <v>11</v>
      </c>
      <c r="C13" s="5" t="s">
        <v>12</v>
      </c>
      <c r="D13" s="7">
        <v>8</v>
      </c>
      <c r="E13" s="7" t="s">
        <v>263</v>
      </c>
      <c r="F13" s="7">
        <v>15</v>
      </c>
      <c r="G13" s="7">
        <v>2</v>
      </c>
      <c r="H13" s="7">
        <v>10</v>
      </c>
      <c r="I13" s="7">
        <v>3</v>
      </c>
      <c r="J13" s="19">
        <f>SUM(F13:I13)</f>
        <v>30</v>
      </c>
      <c r="K13" s="10" t="s">
        <v>297</v>
      </c>
      <c r="L13" s="10">
        <v>15</v>
      </c>
      <c r="M13" s="10" t="s">
        <v>464</v>
      </c>
      <c r="N13" s="10">
        <v>3</v>
      </c>
      <c r="O13" s="20">
        <f>L13+N13</f>
        <v>18</v>
      </c>
      <c r="P13" s="18">
        <f>J13+O13</f>
        <v>48</v>
      </c>
    </row>
    <row r="14" spans="1:16" ht="15.6" x14ac:dyDescent="0.3">
      <c r="A14" s="1" t="s">
        <v>151</v>
      </c>
      <c r="B14" s="1" t="s">
        <v>5</v>
      </c>
      <c r="C14" s="1" t="s">
        <v>18</v>
      </c>
      <c r="D14" s="2">
        <v>8</v>
      </c>
      <c r="E14" s="2" t="s">
        <v>255</v>
      </c>
      <c r="F14" s="2">
        <v>15</v>
      </c>
      <c r="G14" s="2">
        <v>1</v>
      </c>
      <c r="H14" s="2">
        <v>13</v>
      </c>
      <c r="I14" s="2">
        <v>1</v>
      </c>
      <c r="J14" s="19">
        <f>SUM(F14:I14)</f>
        <v>30</v>
      </c>
      <c r="K14" s="10" t="s">
        <v>427</v>
      </c>
      <c r="L14" s="10">
        <v>12</v>
      </c>
      <c r="M14" s="10" t="s">
        <v>351</v>
      </c>
      <c r="N14" s="10">
        <v>6</v>
      </c>
      <c r="O14" s="20">
        <f>L14+N14</f>
        <v>18</v>
      </c>
      <c r="P14" s="18">
        <f>J14+O14</f>
        <v>48</v>
      </c>
    </row>
    <row r="15" spans="1:16" ht="15.6" x14ac:dyDescent="0.3">
      <c r="A15" s="5" t="s">
        <v>129</v>
      </c>
      <c r="B15" s="5" t="s">
        <v>11</v>
      </c>
      <c r="C15" s="5" t="s">
        <v>35</v>
      </c>
      <c r="D15" s="7">
        <v>8</v>
      </c>
      <c r="E15" s="7" t="s">
        <v>261</v>
      </c>
      <c r="F15" s="7">
        <v>7</v>
      </c>
      <c r="G15" s="7">
        <v>0</v>
      </c>
      <c r="H15" s="7">
        <v>10</v>
      </c>
      <c r="I15" s="7">
        <v>6</v>
      </c>
      <c r="J15" s="19">
        <f>SUM(F15:I15)</f>
        <v>23</v>
      </c>
      <c r="K15" s="10" t="s">
        <v>302</v>
      </c>
      <c r="L15" s="10">
        <v>16</v>
      </c>
      <c r="M15" s="10" t="s">
        <v>465</v>
      </c>
      <c r="N15" s="10">
        <v>8</v>
      </c>
      <c r="O15" s="20">
        <f>L15+N15</f>
        <v>24</v>
      </c>
      <c r="P15" s="18">
        <f>J15+O15</f>
        <v>47</v>
      </c>
    </row>
    <row r="16" spans="1:16" ht="15.6" x14ac:dyDescent="0.3">
      <c r="A16" s="1" t="s">
        <v>146</v>
      </c>
      <c r="B16" s="1" t="s">
        <v>11</v>
      </c>
      <c r="C16" s="1" t="s">
        <v>35</v>
      </c>
      <c r="D16" s="2">
        <v>8</v>
      </c>
      <c r="E16" s="2" t="s">
        <v>238</v>
      </c>
      <c r="F16" s="2">
        <v>15</v>
      </c>
      <c r="G16" s="2">
        <v>5</v>
      </c>
      <c r="H16" s="2">
        <v>0</v>
      </c>
      <c r="I16" s="2">
        <v>3</v>
      </c>
      <c r="J16" s="19">
        <f>SUM(F16:I16)</f>
        <v>23</v>
      </c>
      <c r="K16" s="10" t="s">
        <v>432</v>
      </c>
      <c r="L16" s="10">
        <v>15</v>
      </c>
      <c r="M16" s="10" t="s">
        <v>347</v>
      </c>
      <c r="N16" s="10">
        <v>7</v>
      </c>
      <c r="O16" s="20">
        <f>L16+N16</f>
        <v>22</v>
      </c>
      <c r="P16" s="18">
        <f>J16+O16</f>
        <v>45</v>
      </c>
    </row>
    <row r="17" spans="1:16" ht="15.6" x14ac:dyDescent="0.3">
      <c r="A17" s="11" t="s">
        <v>156</v>
      </c>
      <c r="B17" s="11" t="s">
        <v>11</v>
      </c>
      <c r="C17" s="11" t="s">
        <v>35</v>
      </c>
      <c r="D17" s="10">
        <v>8</v>
      </c>
      <c r="E17" s="10" t="s">
        <v>258</v>
      </c>
      <c r="F17" s="2">
        <v>5</v>
      </c>
      <c r="G17" s="10">
        <v>7</v>
      </c>
      <c r="H17" s="10">
        <v>0</v>
      </c>
      <c r="I17" s="10">
        <v>0</v>
      </c>
      <c r="J17" s="19">
        <f>SUM(F17:I17)</f>
        <v>12</v>
      </c>
      <c r="K17" s="10" t="s">
        <v>436</v>
      </c>
      <c r="L17" s="10">
        <v>15</v>
      </c>
      <c r="M17" s="10" t="s">
        <v>354</v>
      </c>
      <c r="N17" s="10">
        <v>17</v>
      </c>
      <c r="O17" s="20">
        <f>L17+N17</f>
        <v>32</v>
      </c>
      <c r="P17" s="18">
        <f>J17+O17</f>
        <v>44</v>
      </c>
    </row>
    <row r="18" spans="1:16" ht="15.6" x14ac:dyDescent="0.3">
      <c r="A18" s="1" t="s">
        <v>148</v>
      </c>
      <c r="B18" s="1" t="s">
        <v>11</v>
      </c>
      <c r="C18" s="1" t="s">
        <v>78</v>
      </c>
      <c r="D18" s="2">
        <v>8</v>
      </c>
      <c r="E18" s="2" t="s">
        <v>239</v>
      </c>
      <c r="F18" s="2">
        <v>15</v>
      </c>
      <c r="G18" s="2">
        <v>0</v>
      </c>
      <c r="H18" s="2">
        <v>12</v>
      </c>
      <c r="I18" s="2">
        <v>3</v>
      </c>
      <c r="J18" s="19">
        <f>SUM(F18:I18)</f>
        <v>30</v>
      </c>
      <c r="K18" s="10" t="s">
        <v>438</v>
      </c>
      <c r="L18" s="10">
        <v>8</v>
      </c>
      <c r="M18" s="10" t="s">
        <v>357</v>
      </c>
      <c r="N18" s="10">
        <v>6</v>
      </c>
      <c r="O18" s="20">
        <f>L18+N18</f>
        <v>14</v>
      </c>
      <c r="P18" s="18">
        <f>J18+O18</f>
        <v>44</v>
      </c>
    </row>
    <row r="19" spans="1:16" ht="15.6" x14ac:dyDescent="0.3">
      <c r="A19" s="5" t="s">
        <v>44</v>
      </c>
      <c r="B19" s="5" t="s">
        <v>11</v>
      </c>
      <c r="C19" s="5" t="s">
        <v>45</v>
      </c>
      <c r="D19" s="7">
        <v>7</v>
      </c>
      <c r="E19" s="7" t="s">
        <v>190</v>
      </c>
      <c r="F19" s="6">
        <v>0</v>
      </c>
      <c r="G19" s="7">
        <v>15</v>
      </c>
      <c r="H19" s="7">
        <v>2</v>
      </c>
      <c r="I19" s="7">
        <v>2</v>
      </c>
      <c r="J19" s="19">
        <f>SUM(F19:I19)</f>
        <v>19</v>
      </c>
      <c r="K19" s="10" t="s">
        <v>400</v>
      </c>
      <c r="L19" s="10">
        <v>17</v>
      </c>
      <c r="M19" s="10" t="s">
        <v>315</v>
      </c>
      <c r="N19" s="10">
        <v>8</v>
      </c>
      <c r="O19" s="20">
        <f>L19+N19</f>
        <v>25</v>
      </c>
      <c r="P19" s="18">
        <f>J19+O19</f>
        <v>44</v>
      </c>
    </row>
    <row r="20" spans="1:16" ht="15.6" x14ac:dyDescent="0.3">
      <c r="A20" s="1" t="s">
        <v>144</v>
      </c>
      <c r="B20" s="1" t="s">
        <v>11</v>
      </c>
      <c r="C20" s="1" t="s">
        <v>14</v>
      </c>
      <c r="D20" s="2">
        <v>8</v>
      </c>
      <c r="E20" s="2" t="s">
        <v>250</v>
      </c>
      <c r="F20" s="2">
        <v>1</v>
      </c>
      <c r="G20" s="2">
        <v>2</v>
      </c>
      <c r="H20" s="2">
        <v>9</v>
      </c>
      <c r="I20" s="2">
        <v>13</v>
      </c>
      <c r="J20" s="19">
        <f>SUM(F20:I20)</f>
        <v>25</v>
      </c>
      <c r="K20" s="10" t="s">
        <v>305</v>
      </c>
      <c r="L20" s="10">
        <v>10</v>
      </c>
      <c r="M20" s="10" t="s">
        <v>466</v>
      </c>
      <c r="N20" s="10">
        <v>2</v>
      </c>
      <c r="O20" s="20">
        <f>L20+N20</f>
        <v>12</v>
      </c>
      <c r="P20" s="18">
        <f>J20+O20</f>
        <v>37</v>
      </c>
    </row>
    <row r="21" spans="1:16" ht="15.6" x14ac:dyDescent="0.3">
      <c r="A21" s="1" t="s">
        <v>143</v>
      </c>
      <c r="B21" s="1" t="s">
        <v>11</v>
      </c>
      <c r="C21" s="1" t="s">
        <v>50</v>
      </c>
      <c r="D21" s="2">
        <v>8</v>
      </c>
      <c r="E21" s="2" t="s">
        <v>248</v>
      </c>
      <c r="F21" s="2">
        <v>2</v>
      </c>
      <c r="G21" s="2">
        <v>4</v>
      </c>
      <c r="H21" s="2">
        <v>5</v>
      </c>
      <c r="I21" s="2">
        <v>5</v>
      </c>
      <c r="J21" s="19">
        <f>SUM(F21:I21)</f>
        <v>16</v>
      </c>
      <c r="K21" s="10" t="s">
        <v>308</v>
      </c>
      <c r="L21" s="10">
        <v>15</v>
      </c>
      <c r="M21" s="10" t="s">
        <v>474</v>
      </c>
      <c r="N21" s="10">
        <v>6</v>
      </c>
      <c r="O21" s="20">
        <f>L21+N21</f>
        <v>21</v>
      </c>
      <c r="P21" s="18">
        <f>J21+O21</f>
        <v>37</v>
      </c>
    </row>
    <row r="22" spans="1:16" ht="15.6" x14ac:dyDescent="0.3">
      <c r="A22" s="5" t="s">
        <v>126</v>
      </c>
      <c r="B22" s="5" t="s">
        <v>11</v>
      </c>
      <c r="C22" s="5" t="s">
        <v>14</v>
      </c>
      <c r="D22" s="7">
        <v>8</v>
      </c>
      <c r="E22" s="7" t="s">
        <v>264</v>
      </c>
      <c r="F22" s="7">
        <v>3</v>
      </c>
      <c r="G22" s="7">
        <v>0</v>
      </c>
      <c r="H22" s="7">
        <v>14</v>
      </c>
      <c r="I22" s="7">
        <v>0</v>
      </c>
      <c r="J22" s="19">
        <f>SUM(F22:I22)</f>
        <v>17</v>
      </c>
      <c r="K22" s="10" t="s">
        <v>304</v>
      </c>
      <c r="L22" s="10">
        <v>17</v>
      </c>
      <c r="M22" s="10" t="s">
        <v>468</v>
      </c>
      <c r="N22" s="10">
        <v>3</v>
      </c>
      <c r="O22" s="20">
        <f>L22+N22</f>
        <v>20</v>
      </c>
      <c r="P22" s="18">
        <f>J22+O22</f>
        <v>37</v>
      </c>
    </row>
    <row r="23" spans="1:16" ht="15.6" x14ac:dyDescent="0.3">
      <c r="A23" s="5" t="s">
        <v>130</v>
      </c>
      <c r="B23" s="5" t="s">
        <v>11</v>
      </c>
      <c r="C23" s="5" t="s">
        <v>12</v>
      </c>
      <c r="D23" s="7">
        <v>8</v>
      </c>
      <c r="E23" s="7" t="s">
        <v>262</v>
      </c>
      <c r="F23" s="7">
        <v>12</v>
      </c>
      <c r="G23" s="7">
        <v>5</v>
      </c>
      <c r="H23" s="7">
        <v>4</v>
      </c>
      <c r="I23" s="7">
        <v>0</v>
      </c>
      <c r="J23" s="19">
        <f>SUM(F23:I23)</f>
        <v>21</v>
      </c>
      <c r="K23" s="10" t="s">
        <v>311</v>
      </c>
      <c r="L23" s="10">
        <v>12</v>
      </c>
      <c r="M23" s="10" t="s">
        <v>463</v>
      </c>
      <c r="N23" s="10">
        <v>3</v>
      </c>
      <c r="O23" s="20">
        <f>L23+N23</f>
        <v>15</v>
      </c>
      <c r="P23" s="18">
        <f>J23+O23</f>
        <v>36</v>
      </c>
    </row>
    <row r="24" spans="1:16" ht="15.6" x14ac:dyDescent="0.3">
      <c r="A24" s="5" t="s">
        <v>25</v>
      </c>
      <c r="B24" s="5" t="s">
        <v>11</v>
      </c>
      <c r="C24" s="5" t="s">
        <v>26</v>
      </c>
      <c r="D24" s="7">
        <v>7</v>
      </c>
      <c r="E24" s="7" t="s">
        <v>182</v>
      </c>
      <c r="F24" s="6">
        <v>0</v>
      </c>
      <c r="G24" s="7">
        <v>12</v>
      </c>
      <c r="H24" s="7">
        <v>2</v>
      </c>
      <c r="I24" s="7">
        <v>2</v>
      </c>
      <c r="J24" s="19">
        <f>SUM(F24:I24)</f>
        <v>16</v>
      </c>
      <c r="K24" s="10" t="s">
        <v>397</v>
      </c>
      <c r="L24" s="10">
        <v>10</v>
      </c>
      <c r="M24" s="10" t="s">
        <v>312</v>
      </c>
      <c r="N24" s="10">
        <v>6</v>
      </c>
      <c r="O24" s="20">
        <f>L24+N24</f>
        <v>16</v>
      </c>
      <c r="P24" s="18">
        <f>J24+O24</f>
        <v>32</v>
      </c>
    </row>
    <row r="25" spans="1:16" ht="15.6" x14ac:dyDescent="0.3">
      <c r="A25" s="5" t="s">
        <v>131</v>
      </c>
      <c r="B25" s="5" t="s">
        <v>11</v>
      </c>
      <c r="C25" s="5" t="s">
        <v>50</v>
      </c>
      <c r="D25" s="7">
        <v>8</v>
      </c>
      <c r="E25" s="7" t="s">
        <v>259</v>
      </c>
      <c r="F25" s="7">
        <v>4</v>
      </c>
      <c r="G25" s="7">
        <v>5</v>
      </c>
      <c r="H25" s="7">
        <v>5</v>
      </c>
      <c r="I25" s="7">
        <v>2</v>
      </c>
      <c r="J25" s="19">
        <f>SUM(F25:I25)</f>
        <v>16</v>
      </c>
      <c r="K25" s="10" t="s">
        <v>299</v>
      </c>
      <c r="L25" s="10">
        <v>8</v>
      </c>
      <c r="M25" s="10" t="s">
        <v>462</v>
      </c>
      <c r="N25" s="10">
        <v>6</v>
      </c>
      <c r="O25" s="20">
        <f>L25+N25</f>
        <v>14</v>
      </c>
      <c r="P25" s="18">
        <f>J25+O25</f>
        <v>30</v>
      </c>
    </row>
    <row r="26" spans="1:16" ht="15.6" x14ac:dyDescent="0.3">
      <c r="A26" s="5" t="s">
        <v>19</v>
      </c>
      <c r="B26" s="8" t="s">
        <v>20</v>
      </c>
      <c r="C26" s="5" t="s">
        <v>21</v>
      </c>
      <c r="D26" s="6">
        <v>7</v>
      </c>
      <c r="E26" s="6" t="s">
        <v>204</v>
      </c>
      <c r="F26" s="7">
        <v>6</v>
      </c>
      <c r="G26" s="6">
        <v>11</v>
      </c>
      <c r="H26" s="6">
        <v>2</v>
      </c>
      <c r="I26" s="6">
        <v>2</v>
      </c>
      <c r="J26" s="19">
        <f>SUM(F26:I26)</f>
        <v>21</v>
      </c>
      <c r="K26" s="10" t="s">
        <v>365</v>
      </c>
      <c r="L26" s="10">
        <v>5</v>
      </c>
      <c r="M26" s="10" t="s">
        <v>388</v>
      </c>
      <c r="N26" s="10">
        <v>4</v>
      </c>
      <c r="O26" s="20">
        <f>L26+N26</f>
        <v>9</v>
      </c>
      <c r="P26" s="18">
        <f>J26+O26</f>
        <v>30</v>
      </c>
    </row>
    <row r="27" spans="1:16" ht="15.6" x14ac:dyDescent="0.3">
      <c r="A27" s="5" t="s">
        <v>15</v>
      </c>
      <c r="B27" s="5" t="s">
        <v>11</v>
      </c>
      <c r="C27" s="5" t="s">
        <v>16</v>
      </c>
      <c r="D27" s="7">
        <v>7</v>
      </c>
      <c r="E27" s="7" t="s">
        <v>209</v>
      </c>
      <c r="F27" s="7">
        <v>3</v>
      </c>
      <c r="G27" s="7">
        <v>2</v>
      </c>
      <c r="H27" s="7">
        <v>4</v>
      </c>
      <c r="I27" s="7">
        <v>2</v>
      </c>
      <c r="J27" s="19">
        <f>SUM(F27:I27)</f>
        <v>11</v>
      </c>
      <c r="K27" s="10" t="s">
        <v>286</v>
      </c>
      <c r="L27" s="10">
        <v>10</v>
      </c>
      <c r="M27" s="10" t="s">
        <v>450</v>
      </c>
      <c r="N27" s="10">
        <v>8</v>
      </c>
      <c r="O27" s="20">
        <f>L27+N27</f>
        <v>18</v>
      </c>
      <c r="P27" s="18">
        <f>J27+O27</f>
        <v>29</v>
      </c>
    </row>
    <row r="28" spans="1:16" ht="15.6" x14ac:dyDescent="0.3">
      <c r="A28" s="5" t="s">
        <v>69</v>
      </c>
      <c r="B28" s="5" t="s">
        <v>11</v>
      </c>
      <c r="C28" s="5" t="s">
        <v>70</v>
      </c>
      <c r="D28" s="7">
        <v>7</v>
      </c>
      <c r="E28" s="7" t="s">
        <v>189</v>
      </c>
      <c r="F28" s="7">
        <v>0</v>
      </c>
      <c r="G28" s="7">
        <v>15</v>
      </c>
      <c r="H28" s="7">
        <v>0</v>
      </c>
      <c r="I28" s="7">
        <v>0</v>
      </c>
      <c r="J28" s="19">
        <f>SUM(F28:I28)</f>
        <v>15</v>
      </c>
      <c r="K28" s="10" t="s">
        <v>418</v>
      </c>
      <c r="L28" s="10">
        <v>7</v>
      </c>
      <c r="M28" s="10" t="s">
        <v>334</v>
      </c>
      <c r="N28" s="10">
        <v>6</v>
      </c>
      <c r="O28" s="20">
        <f>L28+N28</f>
        <v>13</v>
      </c>
      <c r="P28" s="18">
        <f>J28+O28</f>
        <v>28</v>
      </c>
    </row>
    <row r="29" spans="1:16" ht="15.6" x14ac:dyDescent="0.3">
      <c r="A29" s="5" t="s">
        <v>119</v>
      </c>
      <c r="B29" s="5" t="s">
        <v>11</v>
      </c>
      <c r="C29" s="5" t="s">
        <v>12</v>
      </c>
      <c r="D29" s="7">
        <v>8</v>
      </c>
      <c r="E29" s="7" t="s">
        <v>247</v>
      </c>
      <c r="F29" s="9">
        <v>8</v>
      </c>
      <c r="G29" s="7">
        <v>0</v>
      </c>
      <c r="H29" s="7">
        <v>4</v>
      </c>
      <c r="I29" s="7">
        <v>1</v>
      </c>
      <c r="J29" s="19">
        <f>SUM(F29:I29)</f>
        <v>13</v>
      </c>
      <c r="K29" s="10" t="s">
        <v>431</v>
      </c>
      <c r="L29" s="10">
        <v>4</v>
      </c>
      <c r="M29" s="10" t="s">
        <v>349</v>
      </c>
      <c r="N29" s="10">
        <v>10</v>
      </c>
      <c r="O29" s="20">
        <f>L29+N29</f>
        <v>14</v>
      </c>
      <c r="P29" s="18">
        <f>J29+O29</f>
        <v>27</v>
      </c>
    </row>
    <row r="30" spans="1:16" ht="15.6" x14ac:dyDescent="0.3">
      <c r="A30" s="5" t="s">
        <v>71</v>
      </c>
      <c r="B30" s="5" t="s">
        <v>72</v>
      </c>
      <c r="C30" s="5" t="s">
        <v>73</v>
      </c>
      <c r="D30" s="6">
        <v>7</v>
      </c>
      <c r="E30" s="6" t="s">
        <v>185</v>
      </c>
      <c r="F30" s="7">
        <v>10</v>
      </c>
      <c r="G30" s="6">
        <v>14</v>
      </c>
      <c r="H30" s="6">
        <v>0</v>
      </c>
      <c r="I30" s="6">
        <v>0</v>
      </c>
      <c r="J30" s="19">
        <f>SUM(F30:I30)</f>
        <v>24</v>
      </c>
      <c r="K30" s="10" t="s">
        <v>371</v>
      </c>
      <c r="L30" s="10">
        <v>1</v>
      </c>
      <c r="M30" s="10" t="s">
        <v>390</v>
      </c>
      <c r="N30" s="10">
        <v>2</v>
      </c>
      <c r="O30" s="20">
        <f>L30+N30</f>
        <v>3</v>
      </c>
      <c r="P30" s="18">
        <f>J30+O30</f>
        <v>27</v>
      </c>
    </row>
    <row r="31" spans="1:16" ht="15.6" x14ac:dyDescent="0.3">
      <c r="A31" s="5" t="s">
        <v>111</v>
      </c>
      <c r="B31" s="5" t="s">
        <v>11</v>
      </c>
      <c r="C31" s="5" t="s">
        <v>35</v>
      </c>
      <c r="D31" s="7">
        <v>7</v>
      </c>
      <c r="E31" s="7" t="s">
        <v>191</v>
      </c>
      <c r="F31" s="7">
        <v>2</v>
      </c>
      <c r="G31" s="7">
        <v>0</v>
      </c>
      <c r="H31" s="7">
        <v>0</v>
      </c>
      <c r="I31" s="7">
        <v>2</v>
      </c>
      <c r="J31" s="19">
        <f>SUM(F31:I31)</f>
        <v>4</v>
      </c>
      <c r="K31" s="15" t="s">
        <v>414</v>
      </c>
      <c r="L31" s="10">
        <v>17</v>
      </c>
      <c r="M31" s="10" t="s">
        <v>338</v>
      </c>
      <c r="N31" s="10">
        <v>6</v>
      </c>
      <c r="O31" s="20">
        <f>L31+N31</f>
        <v>23</v>
      </c>
      <c r="P31" s="18">
        <f>J31+O31</f>
        <v>27</v>
      </c>
    </row>
    <row r="32" spans="1:16" ht="15.6" x14ac:dyDescent="0.3">
      <c r="A32" s="5" t="s">
        <v>56</v>
      </c>
      <c r="B32" s="5" t="s">
        <v>11</v>
      </c>
      <c r="C32" s="5" t="s">
        <v>14</v>
      </c>
      <c r="D32" s="7">
        <v>7</v>
      </c>
      <c r="E32" s="7" t="s">
        <v>231</v>
      </c>
      <c r="F32" s="7">
        <v>3</v>
      </c>
      <c r="G32" s="7">
        <v>0</v>
      </c>
      <c r="H32" s="7">
        <v>0</v>
      </c>
      <c r="I32" s="7">
        <v>4</v>
      </c>
      <c r="J32" s="19">
        <f>SUM(F32:I32)</f>
        <v>7</v>
      </c>
      <c r="K32" s="10" t="s">
        <v>395</v>
      </c>
      <c r="L32" s="10">
        <v>13</v>
      </c>
      <c r="M32" s="10" t="s">
        <v>314</v>
      </c>
      <c r="N32" s="10">
        <v>6</v>
      </c>
      <c r="O32" s="20">
        <f>L32+N32</f>
        <v>19</v>
      </c>
      <c r="P32" s="18">
        <f>J32+O32</f>
        <v>26</v>
      </c>
    </row>
    <row r="33" spans="1:16" ht="15.6" x14ac:dyDescent="0.3">
      <c r="A33" s="5" t="s">
        <v>120</v>
      </c>
      <c r="B33" s="5" t="s">
        <v>11</v>
      </c>
      <c r="C33" s="5" t="s">
        <v>121</v>
      </c>
      <c r="D33" s="7">
        <v>8</v>
      </c>
      <c r="E33" s="7" t="s">
        <v>245</v>
      </c>
      <c r="F33" s="7">
        <v>7</v>
      </c>
      <c r="G33" s="7">
        <v>0</v>
      </c>
      <c r="H33" s="7">
        <v>5</v>
      </c>
      <c r="I33" s="7">
        <v>3</v>
      </c>
      <c r="J33" s="19">
        <f>SUM(F33:I33)</f>
        <v>15</v>
      </c>
      <c r="K33" s="10" t="s">
        <v>435</v>
      </c>
      <c r="L33" s="10">
        <v>7</v>
      </c>
      <c r="M33" s="10" t="s">
        <v>360</v>
      </c>
      <c r="N33" s="10">
        <v>2</v>
      </c>
      <c r="O33" s="20">
        <f>L33+N33</f>
        <v>9</v>
      </c>
      <c r="P33" s="18">
        <f>J33+O33</f>
        <v>24</v>
      </c>
    </row>
    <row r="34" spans="1:16" ht="15.6" x14ac:dyDescent="0.3">
      <c r="A34" s="5" t="s">
        <v>90</v>
      </c>
      <c r="B34" s="5" t="s">
        <v>11</v>
      </c>
      <c r="C34" s="5" t="s">
        <v>35</v>
      </c>
      <c r="D34" s="7">
        <v>7</v>
      </c>
      <c r="E34" s="7" t="s">
        <v>223</v>
      </c>
      <c r="F34" s="6">
        <v>0</v>
      </c>
      <c r="G34" s="7">
        <v>13</v>
      </c>
      <c r="H34" s="7">
        <v>0</v>
      </c>
      <c r="I34" s="7">
        <v>2</v>
      </c>
      <c r="J34" s="19">
        <f>SUM(F34:I34)</f>
        <v>15</v>
      </c>
      <c r="K34" s="10" t="s">
        <v>401</v>
      </c>
      <c r="L34" s="10">
        <v>5</v>
      </c>
      <c r="M34" s="10" t="s">
        <v>326</v>
      </c>
      <c r="N34" s="10">
        <v>4</v>
      </c>
      <c r="O34" s="20">
        <f>L34+N34</f>
        <v>9</v>
      </c>
      <c r="P34" s="18">
        <f>J34+O34</f>
        <v>24</v>
      </c>
    </row>
    <row r="35" spans="1:16" ht="15.6" x14ac:dyDescent="0.3">
      <c r="A35" s="5" t="s">
        <v>39</v>
      </c>
      <c r="B35" s="5" t="s">
        <v>11</v>
      </c>
      <c r="C35" s="5" t="s">
        <v>14</v>
      </c>
      <c r="D35" s="7">
        <v>7</v>
      </c>
      <c r="E35" s="7" t="s">
        <v>192</v>
      </c>
      <c r="F35" s="7">
        <v>0</v>
      </c>
      <c r="G35" s="7">
        <v>4</v>
      </c>
      <c r="H35" s="7">
        <v>2</v>
      </c>
      <c r="I35" s="7">
        <v>0</v>
      </c>
      <c r="J35" s="19">
        <f>SUM(F35:I35)</f>
        <v>6</v>
      </c>
      <c r="K35" s="10" t="s">
        <v>423</v>
      </c>
      <c r="L35" s="10">
        <v>16</v>
      </c>
      <c r="M35" s="10" t="s">
        <v>332</v>
      </c>
      <c r="N35" s="10">
        <v>2</v>
      </c>
      <c r="O35" s="20">
        <f>L35+N35</f>
        <v>18</v>
      </c>
      <c r="P35" s="18">
        <f>J35+O35</f>
        <v>24</v>
      </c>
    </row>
    <row r="36" spans="1:16" ht="15.6" x14ac:dyDescent="0.3">
      <c r="A36" s="11" t="s">
        <v>240</v>
      </c>
      <c r="B36" s="11" t="s">
        <v>11</v>
      </c>
      <c r="C36" s="11" t="s">
        <v>35</v>
      </c>
      <c r="D36" s="10">
        <v>7</v>
      </c>
      <c r="E36" s="16" t="s">
        <v>233</v>
      </c>
      <c r="F36" s="10">
        <v>0</v>
      </c>
      <c r="G36" s="10">
        <v>0</v>
      </c>
      <c r="H36" s="10">
        <v>0</v>
      </c>
      <c r="I36" s="10">
        <v>0</v>
      </c>
      <c r="J36" s="19">
        <f>SUM(F36:I36)</f>
        <v>0</v>
      </c>
      <c r="K36" s="16" t="s">
        <v>233</v>
      </c>
      <c r="L36" s="10">
        <v>10</v>
      </c>
      <c r="M36" s="16" t="s">
        <v>233</v>
      </c>
      <c r="N36" s="10">
        <v>14</v>
      </c>
      <c r="O36" s="20">
        <f>L36+N36</f>
        <v>24</v>
      </c>
      <c r="P36" s="18">
        <f>J36+O36</f>
        <v>24</v>
      </c>
    </row>
    <row r="37" spans="1:16" ht="15.6" x14ac:dyDescent="0.3">
      <c r="A37" s="1" t="s">
        <v>133</v>
      </c>
      <c r="B37" s="1" t="s">
        <v>134</v>
      </c>
      <c r="C37" s="1" t="s">
        <v>135</v>
      </c>
      <c r="D37" s="2">
        <v>8</v>
      </c>
      <c r="E37" s="2" t="s">
        <v>270</v>
      </c>
      <c r="F37" s="7">
        <v>12</v>
      </c>
      <c r="G37" s="2">
        <v>0</v>
      </c>
      <c r="H37" s="2">
        <v>0</v>
      </c>
      <c r="I37" s="2">
        <v>0</v>
      </c>
      <c r="J37" s="19">
        <f>SUM(F37:I37)</f>
        <v>12</v>
      </c>
      <c r="K37" s="10" t="s">
        <v>298</v>
      </c>
      <c r="L37" s="10">
        <v>11</v>
      </c>
      <c r="M37" s="10" t="s">
        <v>472</v>
      </c>
      <c r="N37" s="10">
        <v>0</v>
      </c>
      <c r="O37" s="20">
        <f>L37+N37</f>
        <v>11</v>
      </c>
      <c r="P37" s="18">
        <f>J37+O37</f>
        <v>23</v>
      </c>
    </row>
    <row r="38" spans="1:16" ht="15.6" x14ac:dyDescent="0.3">
      <c r="A38" s="5" t="s">
        <v>76</v>
      </c>
      <c r="B38" s="5" t="s">
        <v>11</v>
      </c>
      <c r="C38" s="5" t="s">
        <v>35</v>
      </c>
      <c r="D38" s="7">
        <v>7</v>
      </c>
      <c r="E38" s="7" t="s">
        <v>219</v>
      </c>
      <c r="F38" s="7">
        <v>3</v>
      </c>
      <c r="G38" s="7">
        <v>0</v>
      </c>
      <c r="H38" s="7">
        <v>0</v>
      </c>
      <c r="I38" s="7">
        <v>0</v>
      </c>
      <c r="J38" s="19">
        <f>SUM(F38:I38)</f>
        <v>3</v>
      </c>
      <c r="K38" s="10" t="s">
        <v>406</v>
      </c>
      <c r="L38" s="10">
        <v>12</v>
      </c>
      <c r="M38" s="10" t="s">
        <v>317</v>
      </c>
      <c r="N38" s="10">
        <v>8</v>
      </c>
      <c r="O38" s="20">
        <f>L38+N38</f>
        <v>20</v>
      </c>
      <c r="P38" s="18">
        <f>J38+O38</f>
        <v>23</v>
      </c>
    </row>
    <row r="39" spans="1:16" ht="15.6" x14ac:dyDescent="0.3">
      <c r="A39" s="5" t="s">
        <v>104</v>
      </c>
      <c r="B39" s="5" t="s">
        <v>11</v>
      </c>
      <c r="C39" s="5" t="s">
        <v>35</v>
      </c>
      <c r="D39" s="7">
        <v>7</v>
      </c>
      <c r="E39" s="7" t="s">
        <v>195</v>
      </c>
      <c r="F39" s="7">
        <v>0</v>
      </c>
      <c r="G39" s="7">
        <v>6</v>
      </c>
      <c r="H39" s="7">
        <v>0</v>
      </c>
      <c r="I39" s="7">
        <v>2</v>
      </c>
      <c r="J39" s="19">
        <f>SUM(F39:I39)</f>
        <v>8</v>
      </c>
      <c r="K39" s="10" t="s">
        <v>424</v>
      </c>
      <c r="L39" s="10">
        <v>10</v>
      </c>
      <c r="M39" s="10" t="s">
        <v>337</v>
      </c>
      <c r="N39" s="10">
        <v>4</v>
      </c>
      <c r="O39" s="20">
        <f>L39+N39</f>
        <v>14</v>
      </c>
      <c r="P39" s="18">
        <f>J39+O39</f>
        <v>22</v>
      </c>
    </row>
    <row r="40" spans="1:16" ht="15.6" x14ac:dyDescent="0.3">
      <c r="A40" s="11" t="s">
        <v>241</v>
      </c>
      <c r="B40" s="11" t="s">
        <v>11</v>
      </c>
      <c r="C40" s="11" t="s">
        <v>14</v>
      </c>
      <c r="D40" s="10">
        <v>7</v>
      </c>
      <c r="E40" s="16" t="s">
        <v>233</v>
      </c>
      <c r="F40" s="10">
        <v>0</v>
      </c>
      <c r="G40" s="10">
        <v>0</v>
      </c>
      <c r="H40" s="10">
        <v>0</v>
      </c>
      <c r="I40" s="10">
        <v>9</v>
      </c>
      <c r="J40" s="19">
        <f>SUM(F40:I40)</f>
        <v>9</v>
      </c>
      <c r="K40" s="16" t="s">
        <v>233</v>
      </c>
      <c r="L40" s="10">
        <v>8</v>
      </c>
      <c r="M40" s="16" t="s">
        <v>233</v>
      </c>
      <c r="N40" s="10">
        <v>4</v>
      </c>
      <c r="O40" s="20">
        <f>L40+N40</f>
        <v>12</v>
      </c>
      <c r="P40" s="18">
        <f>J40+O40</f>
        <v>21</v>
      </c>
    </row>
    <row r="41" spans="1:16" ht="15.6" x14ac:dyDescent="0.3">
      <c r="A41" s="5" t="s">
        <v>60</v>
      </c>
      <c r="B41" s="5" t="s">
        <v>11</v>
      </c>
      <c r="C41" s="5" t="s">
        <v>61</v>
      </c>
      <c r="D41" s="7">
        <v>7</v>
      </c>
      <c r="E41" s="7" t="s">
        <v>211</v>
      </c>
      <c r="F41" s="7">
        <v>0</v>
      </c>
      <c r="G41" s="7">
        <v>0</v>
      </c>
      <c r="H41" s="7">
        <v>0</v>
      </c>
      <c r="I41" s="7">
        <v>0</v>
      </c>
      <c r="J41" s="19">
        <f>SUM(F41:I41)</f>
        <v>0</v>
      </c>
      <c r="K41" s="10" t="s">
        <v>396</v>
      </c>
      <c r="L41" s="10">
        <v>14</v>
      </c>
      <c r="M41" s="10" t="s">
        <v>313</v>
      </c>
      <c r="N41" s="10">
        <v>6</v>
      </c>
      <c r="O41" s="20">
        <f>L41+N41</f>
        <v>20</v>
      </c>
      <c r="P41" s="18">
        <f>J41+O41</f>
        <v>20</v>
      </c>
    </row>
    <row r="42" spans="1:16" ht="15.6" x14ac:dyDescent="0.3">
      <c r="A42" s="5" t="s">
        <v>75</v>
      </c>
      <c r="B42" s="5" t="s">
        <v>11</v>
      </c>
      <c r="C42" s="5" t="s">
        <v>14</v>
      </c>
      <c r="D42" s="7">
        <v>7</v>
      </c>
      <c r="E42" s="7" t="s">
        <v>186</v>
      </c>
      <c r="F42" s="6">
        <v>0</v>
      </c>
      <c r="G42" s="7">
        <v>0</v>
      </c>
      <c r="H42" s="7">
        <v>0</v>
      </c>
      <c r="I42" s="7">
        <v>0</v>
      </c>
      <c r="J42" s="19">
        <f>SUM(F42:I42)</f>
        <v>0</v>
      </c>
      <c r="K42" s="10" t="s">
        <v>422</v>
      </c>
      <c r="L42" s="10">
        <v>16</v>
      </c>
      <c r="M42" s="10" t="s">
        <v>340</v>
      </c>
      <c r="N42" s="10">
        <v>4</v>
      </c>
      <c r="O42" s="20">
        <f>L42+N42</f>
        <v>20</v>
      </c>
      <c r="P42" s="18">
        <f>J42+O42</f>
        <v>20</v>
      </c>
    </row>
    <row r="43" spans="1:16" ht="15.6" x14ac:dyDescent="0.3">
      <c r="A43" s="5" t="s">
        <v>122</v>
      </c>
      <c r="B43" s="5" t="s">
        <v>11</v>
      </c>
      <c r="C43" s="5" t="s">
        <v>26</v>
      </c>
      <c r="D43" s="7">
        <v>8</v>
      </c>
      <c r="E43" s="7" t="s">
        <v>246</v>
      </c>
      <c r="F43" s="7">
        <v>4</v>
      </c>
      <c r="G43" s="7">
        <v>5</v>
      </c>
      <c r="H43" s="7">
        <v>1</v>
      </c>
      <c r="I43" s="7">
        <v>9</v>
      </c>
      <c r="J43" s="19">
        <f>SUM(F43:I43)</f>
        <v>19</v>
      </c>
      <c r="K43" s="17" t="s">
        <v>442</v>
      </c>
      <c r="L43" s="10"/>
      <c r="M43" s="17" t="s">
        <v>442</v>
      </c>
      <c r="N43" s="10"/>
      <c r="O43" s="20">
        <f>L43+N43</f>
        <v>0</v>
      </c>
      <c r="P43" s="18">
        <f>J43+O43</f>
        <v>19</v>
      </c>
    </row>
    <row r="44" spans="1:16" ht="15.6" x14ac:dyDescent="0.3">
      <c r="A44" s="5" t="s">
        <v>13</v>
      </c>
      <c r="B44" s="5" t="s">
        <v>11</v>
      </c>
      <c r="C44" s="5" t="s">
        <v>14</v>
      </c>
      <c r="D44" s="7">
        <v>7</v>
      </c>
      <c r="E44" s="7" t="s">
        <v>208</v>
      </c>
      <c r="F44" s="6">
        <v>3</v>
      </c>
      <c r="G44" s="7">
        <v>0</v>
      </c>
      <c r="H44" s="7">
        <v>4</v>
      </c>
      <c r="I44" s="7">
        <v>4</v>
      </c>
      <c r="J44" s="19">
        <f>SUM(F44:I44)</f>
        <v>11</v>
      </c>
      <c r="K44" s="10" t="s">
        <v>288</v>
      </c>
      <c r="L44" s="10">
        <v>2</v>
      </c>
      <c r="M44" s="10" t="s">
        <v>449</v>
      </c>
      <c r="N44" s="10">
        <v>6</v>
      </c>
      <c r="O44" s="20">
        <f>L44+N44</f>
        <v>8</v>
      </c>
      <c r="P44" s="18">
        <f>J44+O44</f>
        <v>19</v>
      </c>
    </row>
    <row r="45" spans="1:16" ht="15.6" x14ac:dyDescent="0.3">
      <c r="A45" s="5" t="s">
        <v>37</v>
      </c>
      <c r="B45" s="5" t="s">
        <v>11</v>
      </c>
      <c r="C45" s="5" t="s">
        <v>35</v>
      </c>
      <c r="D45" s="7">
        <v>7</v>
      </c>
      <c r="E45" s="7" t="s">
        <v>193</v>
      </c>
      <c r="F45" s="7">
        <v>0</v>
      </c>
      <c r="G45" s="7">
        <v>0</v>
      </c>
      <c r="H45" s="7">
        <v>0</v>
      </c>
      <c r="I45" s="7">
        <v>0</v>
      </c>
      <c r="J45" s="19">
        <f>SUM(F45:I45)</f>
        <v>0</v>
      </c>
      <c r="K45" s="10" t="s">
        <v>295</v>
      </c>
      <c r="L45" s="10">
        <v>13</v>
      </c>
      <c r="M45" s="10" t="s">
        <v>458</v>
      </c>
      <c r="N45" s="10">
        <v>6</v>
      </c>
      <c r="O45" s="20">
        <f>L45+N45</f>
        <v>19</v>
      </c>
      <c r="P45" s="18">
        <f>J45+O45</f>
        <v>19</v>
      </c>
    </row>
    <row r="46" spans="1:16" ht="15.6" x14ac:dyDescent="0.3">
      <c r="A46" s="5" t="s">
        <v>113</v>
      </c>
      <c r="B46" s="5" t="s">
        <v>5</v>
      </c>
      <c r="C46" s="5" t="s">
        <v>114</v>
      </c>
      <c r="D46" s="9">
        <v>8</v>
      </c>
      <c r="E46" s="9" t="s">
        <v>251</v>
      </c>
      <c r="F46" s="7">
        <v>2</v>
      </c>
      <c r="G46" s="9">
        <v>2</v>
      </c>
      <c r="H46" s="9">
        <v>2</v>
      </c>
      <c r="I46" s="9">
        <v>0</v>
      </c>
      <c r="J46" s="19">
        <f>SUM(F46:I46)</f>
        <v>6</v>
      </c>
      <c r="K46" s="10" t="s">
        <v>441</v>
      </c>
      <c r="L46" s="10">
        <v>9</v>
      </c>
      <c r="M46" s="10" t="s">
        <v>359</v>
      </c>
      <c r="N46" s="10">
        <v>3</v>
      </c>
      <c r="O46" s="20">
        <f>L46+N46</f>
        <v>12</v>
      </c>
      <c r="P46" s="18">
        <f>J46+O46</f>
        <v>18</v>
      </c>
    </row>
    <row r="47" spans="1:16" ht="15.6" x14ac:dyDescent="0.3">
      <c r="A47" s="5" t="s">
        <v>36</v>
      </c>
      <c r="B47" s="5" t="s">
        <v>11</v>
      </c>
      <c r="C47" s="5" t="s">
        <v>12</v>
      </c>
      <c r="D47" s="7">
        <v>7</v>
      </c>
      <c r="E47" s="7" t="s">
        <v>228</v>
      </c>
      <c r="F47" s="7">
        <v>0</v>
      </c>
      <c r="G47" s="7">
        <v>0</v>
      </c>
      <c r="H47" s="7">
        <v>0</v>
      </c>
      <c r="I47" s="7">
        <v>0</v>
      </c>
      <c r="J47" s="19">
        <f>SUM(F47:I47)</f>
        <v>0</v>
      </c>
      <c r="K47" s="10" t="s">
        <v>413</v>
      </c>
      <c r="L47" s="10">
        <v>12</v>
      </c>
      <c r="M47" s="10" t="s">
        <v>342</v>
      </c>
      <c r="N47" s="10">
        <v>6</v>
      </c>
      <c r="O47" s="20">
        <f>L47+N47</f>
        <v>18</v>
      </c>
      <c r="P47" s="18">
        <f>J47+O47</f>
        <v>18</v>
      </c>
    </row>
    <row r="48" spans="1:16" ht="15.6" x14ac:dyDescent="0.3">
      <c r="A48" s="5" t="s">
        <v>58</v>
      </c>
      <c r="B48" s="5" t="s">
        <v>8</v>
      </c>
      <c r="C48" s="5" t="s">
        <v>59</v>
      </c>
      <c r="D48" s="6">
        <v>7</v>
      </c>
      <c r="E48" s="6" t="s">
        <v>213</v>
      </c>
      <c r="F48" s="7">
        <v>0</v>
      </c>
      <c r="G48" s="6">
        <v>0</v>
      </c>
      <c r="H48" s="6">
        <v>0</v>
      </c>
      <c r="I48" s="6">
        <v>0</v>
      </c>
      <c r="J48" s="19">
        <f>SUM(F48:I48)</f>
        <v>0</v>
      </c>
      <c r="K48" s="10" t="s">
        <v>419</v>
      </c>
      <c r="L48" s="10">
        <v>14</v>
      </c>
      <c r="M48" s="10" t="s">
        <v>339</v>
      </c>
      <c r="N48" s="10">
        <v>4</v>
      </c>
      <c r="O48" s="20">
        <f>L48+N48</f>
        <v>18</v>
      </c>
      <c r="P48" s="18">
        <f>J48+O48</f>
        <v>18</v>
      </c>
    </row>
    <row r="49" spans="1:16" ht="15.6" x14ac:dyDescent="0.3">
      <c r="A49" s="11" t="s">
        <v>242</v>
      </c>
      <c r="B49" s="11" t="s">
        <v>11</v>
      </c>
      <c r="C49" s="11" t="s">
        <v>236</v>
      </c>
      <c r="D49" s="10">
        <v>8</v>
      </c>
      <c r="E49" s="16" t="s">
        <v>233</v>
      </c>
      <c r="F49" s="10">
        <v>15</v>
      </c>
      <c r="G49" s="10">
        <v>0</v>
      </c>
      <c r="H49" s="10">
        <v>0</v>
      </c>
      <c r="I49" s="10">
        <v>0</v>
      </c>
      <c r="J49" s="19">
        <f>SUM(F49:I49)</f>
        <v>15</v>
      </c>
      <c r="K49" s="16" t="s">
        <v>233</v>
      </c>
      <c r="L49" s="10">
        <v>2</v>
      </c>
      <c r="M49" s="16" t="s">
        <v>233</v>
      </c>
      <c r="N49" s="10">
        <v>0</v>
      </c>
      <c r="O49" s="20">
        <f>L49+N49</f>
        <v>2</v>
      </c>
      <c r="P49" s="18">
        <f>J49+O49</f>
        <v>17</v>
      </c>
    </row>
    <row r="50" spans="1:16" ht="15.6" x14ac:dyDescent="0.3">
      <c r="A50" s="11" t="s">
        <v>235</v>
      </c>
      <c r="B50" s="11" t="s">
        <v>11</v>
      </c>
      <c r="C50" s="11" t="s">
        <v>236</v>
      </c>
      <c r="D50" s="10">
        <v>7</v>
      </c>
      <c r="E50" s="16" t="s">
        <v>233</v>
      </c>
      <c r="F50" s="10">
        <v>0</v>
      </c>
      <c r="G50" s="10">
        <v>11</v>
      </c>
      <c r="H50" s="10">
        <v>0</v>
      </c>
      <c r="I50" s="10">
        <v>0</v>
      </c>
      <c r="J50" s="19">
        <f>SUM(F50:I50)</f>
        <v>11</v>
      </c>
      <c r="K50" s="16" t="s">
        <v>233</v>
      </c>
      <c r="L50" s="10">
        <v>2</v>
      </c>
      <c r="M50" s="16" t="s">
        <v>233</v>
      </c>
      <c r="N50" s="10">
        <v>4</v>
      </c>
      <c r="O50" s="20">
        <f>L50+N50</f>
        <v>6</v>
      </c>
      <c r="P50" s="18">
        <f>J50+O50</f>
        <v>17</v>
      </c>
    </row>
    <row r="51" spans="1:16" ht="15.6" x14ac:dyDescent="0.3">
      <c r="A51" s="5" t="s">
        <v>48</v>
      </c>
      <c r="B51" s="5" t="s">
        <v>11</v>
      </c>
      <c r="C51" s="5" t="s">
        <v>35</v>
      </c>
      <c r="D51" s="7">
        <v>7</v>
      </c>
      <c r="E51" s="7" t="s">
        <v>174</v>
      </c>
      <c r="F51" s="7">
        <v>5</v>
      </c>
      <c r="G51" s="7">
        <v>1</v>
      </c>
      <c r="H51" s="7">
        <v>2</v>
      </c>
      <c r="I51" s="7">
        <v>4</v>
      </c>
      <c r="J51" s="19">
        <f>SUM(F51:I51)</f>
        <v>12</v>
      </c>
      <c r="K51" s="10" t="s">
        <v>362</v>
      </c>
      <c r="L51" s="10">
        <v>3</v>
      </c>
      <c r="M51" s="10" t="s">
        <v>382</v>
      </c>
      <c r="N51" s="10">
        <v>2</v>
      </c>
      <c r="O51" s="20">
        <f>L51+N51</f>
        <v>5</v>
      </c>
      <c r="P51" s="18">
        <f>J51+O51</f>
        <v>17</v>
      </c>
    </row>
    <row r="52" spans="1:16" ht="15.6" x14ac:dyDescent="0.3">
      <c r="A52" s="5" t="s">
        <v>77</v>
      </c>
      <c r="B52" s="5" t="s">
        <v>11</v>
      </c>
      <c r="C52" s="5" t="s">
        <v>78</v>
      </c>
      <c r="D52" s="7">
        <v>7</v>
      </c>
      <c r="E52" s="7" t="s">
        <v>225</v>
      </c>
      <c r="F52" s="7">
        <v>0</v>
      </c>
      <c r="G52" s="7">
        <v>0</v>
      </c>
      <c r="H52" s="7">
        <v>0</v>
      </c>
      <c r="I52" s="7">
        <v>2</v>
      </c>
      <c r="J52" s="19">
        <f>SUM(F52:I52)</f>
        <v>2</v>
      </c>
      <c r="K52" s="10" t="s">
        <v>367</v>
      </c>
      <c r="L52" s="10">
        <v>7</v>
      </c>
      <c r="M52" s="10" t="s">
        <v>378</v>
      </c>
      <c r="N52" s="10">
        <v>8</v>
      </c>
      <c r="O52" s="20">
        <f>L52+N52</f>
        <v>15</v>
      </c>
      <c r="P52" s="18">
        <f>J52+O52</f>
        <v>17</v>
      </c>
    </row>
    <row r="53" spans="1:16" ht="15.6" x14ac:dyDescent="0.3">
      <c r="A53" s="5" t="s">
        <v>327</v>
      </c>
      <c r="B53" s="5" t="s">
        <v>11</v>
      </c>
      <c r="C53" s="5" t="s">
        <v>12</v>
      </c>
      <c r="D53" s="7">
        <v>7</v>
      </c>
      <c r="E53" s="7" t="s">
        <v>212</v>
      </c>
      <c r="F53" s="7">
        <v>0</v>
      </c>
      <c r="G53" s="7">
        <v>2</v>
      </c>
      <c r="H53" s="7">
        <v>0</v>
      </c>
      <c r="I53" s="7">
        <v>0</v>
      </c>
      <c r="J53" s="19">
        <f>SUM(F53:I53)</f>
        <v>2</v>
      </c>
      <c r="K53" s="10" t="s">
        <v>403</v>
      </c>
      <c r="L53" s="10">
        <v>13</v>
      </c>
      <c r="M53" s="10" t="s">
        <v>328</v>
      </c>
      <c r="N53" s="10">
        <v>2</v>
      </c>
      <c r="O53" s="20">
        <f>L53+N53</f>
        <v>15</v>
      </c>
      <c r="P53" s="18">
        <f>J53+O53</f>
        <v>17</v>
      </c>
    </row>
    <row r="54" spans="1:16" ht="15.6" x14ac:dyDescent="0.3">
      <c r="A54" s="1" t="s">
        <v>149</v>
      </c>
      <c r="B54" s="1" t="s">
        <v>5</v>
      </c>
      <c r="C54" s="1" t="s">
        <v>150</v>
      </c>
      <c r="D54" s="2">
        <v>8</v>
      </c>
      <c r="E54" s="2" t="s">
        <v>256</v>
      </c>
      <c r="F54" s="2">
        <v>7</v>
      </c>
      <c r="G54" s="2">
        <v>2</v>
      </c>
      <c r="H54" s="2">
        <v>2</v>
      </c>
      <c r="I54" s="2">
        <v>0</v>
      </c>
      <c r="J54" s="19">
        <f>SUM(F54:I54)</f>
        <v>11</v>
      </c>
      <c r="K54" s="10" t="s">
        <v>433</v>
      </c>
      <c r="L54" s="10">
        <v>3</v>
      </c>
      <c r="M54" s="10" t="s">
        <v>355</v>
      </c>
      <c r="N54" s="10">
        <v>2</v>
      </c>
      <c r="O54" s="20">
        <f>L54+N54</f>
        <v>5</v>
      </c>
      <c r="P54" s="18">
        <f>J54+O54</f>
        <v>16</v>
      </c>
    </row>
    <row r="55" spans="1:16" ht="15.6" x14ac:dyDescent="0.3">
      <c r="A55" s="5" t="s">
        <v>32</v>
      </c>
      <c r="B55" s="5" t="s">
        <v>11</v>
      </c>
      <c r="C55" s="5" t="s">
        <v>33</v>
      </c>
      <c r="D55" s="7">
        <v>7</v>
      </c>
      <c r="E55" s="7" t="s">
        <v>180</v>
      </c>
      <c r="F55" s="6">
        <v>3</v>
      </c>
      <c r="G55" s="7">
        <v>0</v>
      </c>
      <c r="H55" s="7">
        <v>0</v>
      </c>
      <c r="I55" s="7">
        <v>2</v>
      </c>
      <c r="J55" s="19">
        <f>SUM(F55:I55)</f>
        <v>5</v>
      </c>
      <c r="K55" s="10" t="s">
        <v>281</v>
      </c>
      <c r="L55" s="10">
        <v>5</v>
      </c>
      <c r="M55" s="10" t="s">
        <v>457</v>
      </c>
      <c r="N55" s="10">
        <v>6</v>
      </c>
      <c r="O55" s="20">
        <f>L55+N55</f>
        <v>11</v>
      </c>
      <c r="P55" s="18">
        <f>J55+O55</f>
        <v>16</v>
      </c>
    </row>
    <row r="56" spans="1:16" ht="15.6" x14ac:dyDescent="0.3">
      <c r="A56" s="5" t="s">
        <v>107</v>
      </c>
      <c r="B56" s="5" t="s">
        <v>72</v>
      </c>
      <c r="C56" s="5" t="s">
        <v>73</v>
      </c>
      <c r="D56" s="6">
        <v>7</v>
      </c>
      <c r="E56" s="6" t="s">
        <v>198</v>
      </c>
      <c r="F56" s="6">
        <v>0</v>
      </c>
      <c r="G56" s="6">
        <v>0</v>
      </c>
      <c r="H56" s="6">
        <v>0</v>
      </c>
      <c r="I56" s="6">
        <v>0</v>
      </c>
      <c r="J56" s="19">
        <f>SUM(F56:I56)</f>
        <v>0</v>
      </c>
      <c r="K56" s="10" t="s">
        <v>410</v>
      </c>
      <c r="L56" s="10">
        <v>14</v>
      </c>
      <c r="M56" s="10" t="s">
        <v>323</v>
      </c>
      <c r="N56" s="10">
        <v>2</v>
      </c>
      <c r="O56" s="20">
        <f>L56+N56</f>
        <v>16</v>
      </c>
      <c r="P56" s="18">
        <f>J56+O56</f>
        <v>16</v>
      </c>
    </row>
    <row r="57" spans="1:16" ht="15.6" x14ac:dyDescent="0.3">
      <c r="A57" s="5" t="s">
        <v>34</v>
      </c>
      <c r="B57" s="5" t="s">
        <v>11</v>
      </c>
      <c r="C57" s="5" t="s">
        <v>35</v>
      </c>
      <c r="D57" s="7">
        <v>7</v>
      </c>
      <c r="E57" s="7" t="s">
        <v>230</v>
      </c>
      <c r="F57" s="6">
        <v>0</v>
      </c>
      <c r="G57" s="7">
        <v>0</v>
      </c>
      <c r="H57" s="7">
        <v>0</v>
      </c>
      <c r="I57" s="7">
        <v>2</v>
      </c>
      <c r="J57" s="19">
        <f>SUM(F57:I57)</f>
        <v>2</v>
      </c>
      <c r="K57" s="10" t="s">
        <v>476</v>
      </c>
      <c r="L57" s="10">
        <v>8</v>
      </c>
      <c r="M57" s="10" t="s">
        <v>336</v>
      </c>
      <c r="N57" s="10">
        <v>6</v>
      </c>
      <c r="O57" s="20">
        <f>L57+N57</f>
        <v>14</v>
      </c>
      <c r="P57" s="18">
        <f>J57+O57</f>
        <v>16</v>
      </c>
    </row>
    <row r="58" spans="1:16" ht="15.6" x14ac:dyDescent="0.3">
      <c r="A58" s="1" t="s">
        <v>138</v>
      </c>
      <c r="B58" s="1" t="s">
        <v>23</v>
      </c>
      <c r="C58" s="1" t="s">
        <v>24</v>
      </c>
      <c r="D58" s="2">
        <v>8</v>
      </c>
      <c r="E58" s="2" t="s">
        <v>272</v>
      </c>
      <c r="F58" s="2">
        <v>1</v>
      </c>
      <c r="G58" s="2">
        <v>0</v>
      </c>
      <c r="H58" s="2">
        <v>0</v>
      </c>
      <c r="I58" s="2">
        <v>0</v>
      </c>
      <c r="J58" s="19">
        <f>SUM(F58:I58)</f>
        <v>1</v>
      </c>
      <c r="K58" s="10" t="s">
        <v>301</v>
      </c>
      <c r="L58" s="10">
        <v>12</v>
      </c>
      <c r="M58" s="10" t="s">
        <v>469</v>
      </c>
      <c r="N58" s="10">
        <v>2</v>
      </c>
      <c r="O58" s="20">
        <f>L58+N58</f>
        <v>14</v>
      </c>
      <c r="P58" s="18">
        <f>J58+O58</f>
        <v>15</v>
      </c>
    </row>
    <row r="59" spans="1:16" ht="15.6" x14ac:dyDescent="0.3">
      <c r="A59" s="5" t="s">
        <v>31</v>
      </c>
      <c r="B59" s="5" t="s">
        <v>23</v>
      </c>
      <c r="C59" s="5" t="s">
        <v>24</v>
      </c>
      <c r="D59" s="6">
        <v>7</v>
      </c>
      <c r="E59" s="6" t="s">
        <v>178</v>
      </c>
      <c r="F59" s="7">
        <v>0</v>
      </c>
      <c r="G59" s="6">
        <v>0</v>
      </c>
      <c r="H59" s="6">
        <v>0</v>
      </c>
      <c r="I59" s="6">
        <v>4</v>
      </c>
      <c r="J59" s="19">
        <f>SUM(F59:I59)</f>
        <v>4</v>
      </c>
      <c r="K59" s="10" t="s">
        <v>292</v>
      </c>
      <c r="L59" s="10">
        <v>7</v>
      </c>
      <c r="M59" s="10" t="s">
        <v>455</v>
      </c>
      <c r="N59" s="10">
        <v>4</v>
      </c>
      <c r="O59" s="20">
        <f>L59+N59</f>
        <v>11</v>
      </c>
      <c r="P59" s="18">
        <f>J59+O59</f>
        <v>15</v>
      </c>
    </row>
    <row r="60" spans="1:16" ht="15.6" x14ac:dyDescent="0.3">
      <c r="A60" s="5" t="s">
        <v>81</v>
      </c>
      <c r="B60" s="8" t="s">
        <v>82</v>
      </c>
      <c r="C60" s="5" t="s">
        <v>83</v>
      </c>
      <c r="D60" s="6">
        <v>7</v>
      </c>
      <c r="E60" s="6" t="s">
        <v>224</v>
      </c>
      <c r="F60" s="7">
        <v>0</v>
      </c>
      <c r="G60" s="6">
        <v>1</v>
      </c>
      <c r="H60" s="6">
        <v>0</v>
      </c>
      <c r="I60" s="6">
        <v>2</v>
      </c>
      <c r="J60" s="19">
        <f>SUM(F60:I60)</f>
        <v>3</v>
      </c>
      <c r="K60" s="10" t="s">
        <v>405</v>
      </c>
      <c r="L60" s="10">
        <v>10</v>
      </c>
      <c r="M60" s="10" t="s">
        <v>322</v>
      </c>
      <c r="N60" s="10">
        <v>2</v>
      </c>
      <c r="O60" s="20">
        <f>L60+N60</f>
        <v>12</v>
      </c>
      <c r="P60" s="18">
        <f>J60+O60</f>
        <v>15</v>
      </c>
    </row>
    <row r="61" spans="1:16" ht="15.6" x14ac:dyDescent="0.3">
      <c r="A61" s="5" t="s">
        <v>79</v>
      </c>
      <c r="B61" s="5" t="s">
        <v>11</v>
      </c>
      <c r="C61" s="5" t="s">
        <v>12</v>
      </c>
      <c r="D61" s="7">
        <v>7</v>
      </c>
      <c r="E61" s="7" t="s">
        <v>221</v>
      </c>
      <c r="F61" s="7">
        <v>3</v>
      </c>
      <c r="G61" s="7">
        <v>0</v>
      </c>
      <c r="H61" s="7">
        <v>0</v>
      </c>
      <c r="I61" s="7">
        <v>0</v>
      </c>
      <c r="J61" s="19">
        <f>SUM(F61:I61)</f>
        <v>3</v>
      </c>
      <c r="K61" s="10" t="s">
        <v>417</v>
      </c>
      <c r="L61" s="10">
        <v>8</v>
      </c>
      <c r="M61" s="10" t="s">
        <v>343</v>
      </c>
      <c r="N61" s="10">
        <v>4</v>
      </c>
      <c r="O61" s="20">
        <f>L61+N61</f>
        <v>12</v>
      </c>
      <c r="P61" s="18">
        <f>J61+O61</f>
        <v>15</v>
      </c>
    </row>
    <row r="62" spans="1:16" ht="15.6" x14ac:dyDescent="0.3">
      <c r="A62" s="5" t="s">
        <v>54</v>
      </c>
      <c r="B62" s="5" t="s">
        <v>11</v>
      </c>
      <c r="C62" s="5" t="s">
        <v>45</v>
      </c>
      <c r="D62" s="7">
        <v>7</v>
      </c>
      <c r="E62" s="7" t="s">
        <v>217</v>
      </c>
      <c r="F62" s="6">
        <v>3</v>
      </c>
      <c r="G62" s="7">
        <v>1</v>
      </c>
      <c r="H62" s="7">
        <v>0</v>
      </c>
      <c r="I62" s="7">
        <v>2</v>
      </c>
      <c r="J62" s="19">
        <f>SUM(F62:I62)</f>
        <v>6</v>
      </c>
      <c r="K62" s="10" t="s">
        <v>426</v>
      </c>
      <c r="L62" s="10">
        <v>5</v>
      </c>
      <c r="M62" s="10" t="s">
        <v>330</v>
      </c>
      <c r="N62" s="10">
        <v>4</v>
      </c>
      <c r="O62" s="20">
        <f>L62+N62</f>
        <v>9</v>
      </c>
      <c r="P62" s="18">
        <f>J62+O62</f>
        <v>15</v>
      </c>
    </row>
    <row r="63" spans="1:16" ht="15.6" x14ac:dyDescent="0.3">
      <c r="A63" s="5" t="s">
        <v>123</v>
      </c>
      <c r="B63" s="5" t="s">
        <v>5</v>
      </c>
      <c r="C63" s="5" t="s">
        <v>18</v>
      </c>
      <c r="D63" s="9">
        <v>8</v>
      </c>
      <c r="E63" s="9" t="s">
        <v>244</v>
      </c>
      <c r="F63" s="7">
        <v>2</v>
      </c>
      <c r="G63" s="9">
        <v>0</v>
      </c>
      <c r="H63" s="9">
        <v>1</v>
      </c>
      <c r="I63" s="9">
        <v>2</v>
      </c>
      <c r="J63" s="19">
        <f>SUM(F63:I63)</f>
        <v>5</v>
      </c>
      <c r="K63" s="10" t="s">
        <v>307</v>
      </c>
      <c r="L63" s="10">
        <v>6</v>
      </c>
      <c r="M63" s="10" t="s">
        <v>470</v>
      </c>
      <c r="N63" s="10">
        <v>3</v>
      </c>
      <c r="O63" s="20">
        <f>L63+N63</f>
        <v>9</v>
      </c>
      <c r="P63" s="18">
        <f>J63+O63</f>
        <v>14</v>
      </c>
    </row>
    <row r="64" spans="1:16" ht="15.6" x14ac:dyDescent="0.3">
      <c r="A64" s="1" t="s">
        <v>139</v>
      </c>
      <c r="B64" s="1" t="s">
        <v>140</v>
      </c>
      <c r="C64" s="1" t="s">
        <v>141</v>
      </c>
      <c r="D64" s="2">
        <v>8</v>
      </c>
      <c r="E64" s="2" t="s">
        <v>268</v>
      </c>
      <c r="F64" s="2">
        <v>1</v>
      </c>
      <c r="G64" s="2">
        <v>1</v>
      </c>
      <c r="H64" s="2">
        <v>0</v>
      </c>
      <c r="I64" s="2">
        <v>1</v>
      </c>
      <c r="J64" s="19">
        <f>SUM(F64:I64)</f>
        <v>3</v>
      </c>
      <c r="K64" s="10" t="s">
        <v>300</v>
      </c>
      <c r="L64" s="10">
        <v>7</v>
      </c>
      <c r="M64" s="10" t="s">
        <v>475</v>
      </c>
      <c r="N64" s="10">
        <v>4</v>
      </c>
      <c r="O64" s="20">
        <f>L64+N64</f>
        <v>11</v>
      </c>
      <c r="P64" s="18">
        <f>J64+O64</f>
        <v>14</v>
      </c>
    </row>
    <row r="65" spans="1:16" ht="15.6" x14ac:dyDescent="0.3">
      <c r="A65" s="5" t="s">
        <v>42</v>
      </c>
      <c r="B65" s="5" t="s">
        <v>11</v>
      </c>
      <c r="C65" s="5" t="s">
        <v>43</v>
      </c>
      <c r="D65" s="7">
        <v>7</v>
      </c>
      <c r="E65" s="7" t="s">
        <v>194</v>
      </c>
      <c r="F65" s="7">
        <v>0</v>
      </c>
      <c r="G65" s="7">
        <v>0</v>
      </c>
      <c r="H65" s="7">
        <v>0</v>
      </c>
      <c r="I65" s="7">
        <v>4</v>
      </c>
      <c r="J65" s="19">
        <f>SUM(F65:I65)</f>
        <v>4</v>
      </c>
      <c r="K65" s="10" t="s">
        <v>280</v>
      </c>
      <c r="L65" s="10">
        <v>6</v>
      </c>
      <c r="M65" s="10" t="s">
        <v>443</v>
      </c>
      <c r="N65" s="10">
        <v>4</v>
      </c>
      <c r="O65" s="20">
        <f>L65+N65</f>
        <v>10</v>
      </c>
      <c r="P65" s="18">
        <f>J65+O65</f>
        <v>14</v>
      </c>
    </row>
    <row r="66" spans="1:16" ht="15.6" x14ac:dyDescent="0.3">
      <c r="A66" s="5" t="s">
        <v>17</v>
      </c>
      <c r="B66" s="5" t="s">
        <v>5</v>
      </c>
      <c r="C66" s="5" t="s">
        <v>18</v>
      </c>
      <c r="D66" s="6">
        <v>7</v>
      </c>
      <c r="E66" s="6" t="s">
        <v>201</v>
      </c>
      <c r="F66" s="7">
        <v>0</v>
      </c>
      <c r="G66" s="6">
        <v>0</v>
      </c>
      <c r="H66" s="6">
        <v>0</v>
      </c>
      <c r="I66" s="6">
        <v>0</v>
      </c>
      <c r="J66" s="19">
        <f>SUM(F66:I66)</f>
        <v>0</v>
      </c>
      <c r="K66" s="10" t="s">
        <v>366</v>
      </c>
      <c r="L66" s="10">
        <v>6</v>
      </c>
      <c r="M66" s="10" t="s">
        <v>380</v>
      </c>
      <c r="N66" s="10">
        <v>8</v>
      </c>
      <c r="O66" s="20">
        <f>L66+N66</f>
        <v>14</v>
      </c>
      <c r="P66" s="18">
        <f>J66+O66</f>
        <v>14</v>
      </c>
    </row>
    <row r="67" spans="1:16" ht="15.6" x14ac:dyDescent="0.3">
      <c r="A67" s="5" t="s">
        <v>53</v>
      </c>
      <c r="B67" s="8" t="s">
        <v>20</v>
      </c>
      <c r="C67" s="5" t="s">
        <v>21</v>
      </c>
      <c r="D67" s="6">
        <v>7</v>
      </c>
      <c r="E67" s="6" t="s">
        <v>172</v>
      </c>
      <c r="F67" s="6">
        <v>0</v>
      </c>
      <c r="G67" s="6">
        <v>0</v>
      </c>
      <c r="H67" s="6">
        <v>0</v>
      </c>
      <c r="I67" s="6">
        <v>0</v>
      </c>
      <c r="J67" s="19">
        <f>SUM(F67:I67)</f>
        <v>0</v>
      </c>
      <c r="K67" s="10" t="s">
        <v>412</v>
      </c>
      <c r="L67" s="10">
        <v>10</v>
      </c>
      <c r="M67" s="10" t="s">
        <v>344</v>
      </c>
      <c r="N67" s="10">
        <v>4</v>
      </c>
      <c r="O67" s="20">
        <f>L67+N67</f>
        <v>14</v>
      </c>
      <c r="P67" s="18">
        <f>J67+O67</f>
        <v>14</v>
      </c>
    </row>
    <row r="68" spans="1:16" ht="15.6" x14ac:dyDescent="0.3">
      <c r="A68" s="5" t="s">
        <v>94</v>
      </c>
      <c r="B68" s="5" t="s">
        <v>11</v>
      </c>
      <c r="C68" s="5" t="s">
        <v>35</v>
      </c>
      <c r="D68" s="7">
        <v>7</v>
      </c>
      <c r="E68" s="7" t="s">
        <v>162</v>
      </c>
      <c r="F68" s="7">
        <v>0</v>
      </c>
      <c r="G68" s="7">
        <v>0</v>
      </c>
      <c r="H68" s="7">
        <v>0</v>
      </c>
      <c r="I68" s="7">
        <v>4</v>
      </c>
      <c r="J68" s="19">
        <f>SUM(F68:I68)</f>
        <v>4</v>
      </c>
      <c r="K68" s="10" t="s">
        <v>416</v>
      </c>
      <c r="L68" s="10">
        <v>8</v>
      </c>
      <c r="M68" s="10" t="s">
        <v>329</v>
      </c>
      <c r="N68" s="10">
        <v>2</v>
      </c>
      <c r="O68" s="20">
        <f>L68+N68</f>
        <v>10</v>
      </c>
      <c r="P68" s="18">
        <f>J68+O68</f>
        <v>14</v>
      </c>
    </row>
    <row r="69" spans="1:16" ht="15.6" x14ac:dyDescent="0.3">
      <c r="A69" s="5" t="s">
        <v>57</v>
      </c>
      <c r="B69" s="5" t="s">
        <v>11</v>
      </c>
      <c r="C69" s="5" t="s">
        <v>26</v>
      </c>
      <c r="D69" s="7">
        <v>7</v>
      </c>
      <c r="E69" s="7" t="s">
        <v>169</v>
      </c>
      <c r="F69" s="6">
        <v>0</v>
      </c>
      <c r="G69" s="7">
        <v>0</v>
      </c>
      <c r="H69" s="7">
        <v>0</v>
      </c>
      <c r="I69" s="7">
        <v>0</v>
      </c>
      <c r="J69" s="19">
        <f>SUM(F69:I69)</f>
        <v>0</v>
      </c>
      <c r="K69" s="10" t="s">
        <v>421</v>
      </c>
      <c r="L69" s="10">
        <v>10</v>
      </c>
      <c r="M69" s="10" t="s">
        <v>333</v>
      </c>
      <c r="N69" s="10">
        <v>4</v>
      </c>
      <c r="O69" s="20">
        <f>L69+N69</f>
        <v>14</v>
      </c>
      <c r="P69" s="18">
        <f>J69+O69</f>
        <v>14</v>
      </c>
    </row>
    <row r="70" spans="1:16" ht="15.6" x14ac:dyDescent="0.3">
      <c r="A70" s="5" t="s">
        <v>47</v>
      </c>
      <c r="B70" s="5" t="s">
        <v>23</v>
      </c>
      <c r="C70" s="5" t="s">
        <v>24</v>
      </c>
      <c r="D70" s="6">
        <v>7</v>
      </c>
      <c r="E70" s="6" t="s">
        <v>175</v>
      </c>
      <c r="F70" s="7">
        <v>0</v>
      </c>
      <c r="G70" s="6">
        <v>0</v>
      </c>
      <c r="H70" s="6">
        <v>0</v>
      </c>
      <c r="I70" s="6">
        <v>2</v>
      </c>
      <c r="J70" s="19">
        <f>SUM(F70:I70)</f>
        <v>2</v>
      </c>
      <c r="K70" s="10" t="s">
        <v>377</v>
      </c>
      <c r="L70" s="10">
        <v>7</v>
      </c>
      <c r="M70" s="10" t="s">
        <v>387</v>
      </c>
      <c r="N70" s="10">
        <v>4</v>
      </c>
      <c r="O70" s="20">
        <f>L70+N70</f>
        <v>11</v>
      </c>
      <c r="P70" s="18">
        <f>J70+O70</f>
        <v>13</v>
      </c>
    </row>
    <row r="71" spans="1:16" ht="15.6" x14ac:dyDescent="0.3">
      <c r="A71" s="5" t="s">
        <v>68</v>
      </c>
      <c r="B71" s="5" t="s">
        <v>11</v>
      </c>
      <c r="C71" s="5" t="s">
        <v>12</v>
      </c>
      <c r="D71" s="7">
        <v>7</v>
      </c>
      <c r="E71" s="7" t="s">
        <v>184</v>
      </c>
      <c r="F71" s="6">
        <v>0</v>
      </c>
      <c r="G71" s="7">
        <v>1</v>
      </c>
      <c r="H71" s="7">
        <v>0</v>
      </c>
      <c r="I71" s="7">
        <v>2</v>
      </c>
      <c r="J71" s="19">
        <f>SUM(F71:I71)</f>
        <v>3</v>
      </c>
      <c r="K71" s="10" t="s">
        <v>283</v>
      </c>
      <c r="L71" s="10">
        <v>4</v>
      </c>
      <c r="M71" s="10" t="s">
        <v>454</v>
      </c>
      <c r="N71" s="10">
        <v>6</v>
      </c>
      <c r="O71" s="20">
        <f>L71+N71</f>
        <v>10</v>
      </c>
      <c r="P71" s="18">
        <f>J71+O71</f>
        <v>13</v>
      </c>
    </row>
    <row r="72" spans="1:16" ht="15.6" x14ac:dyDescent="0.3">
      <c r="A72" s="5" t="s">
        <v>66</v>
      </c>
      <c r="B72" s="8" t="s">
        <v>20</v>
      </c>
      <c r="C72" s="5" t="s">
        <v>21</v>
      </c>
      <c r="D72" s="6">
        <v>7</v>
      </c>
      <c r="E72" s="6" t="s">
        <v>187</v>
      </c>
      <c r="F72" s="7">
        <v>0</v>
      </c>
      <c r="G72" s="6">
        <v>3</v>
      </c>
      <c r="H72" s="6">
        <v>0</v>
      </c>
      <c r="I72" s="6">
        <v>2</v>
      </c>
      <c r="J72" s="19">
        <f>SUM(F72:I72)</f>
        <v>5</v>
      </c>
      <c r="K72" s="10" t="s">
        <v>411</v>
      </c>
      <c r="L72" s="10">
        <v>2</v>
      </c>
      <c r="M72" s="10" t="s">
        <v>345</v>
      </c>
      <c r="N72" s="10">
        <v>6</v>
      </c>
      <c r="O72" s="20">
        <f>L72+N72</f>
        <v>8</v>
      </c>
      <c r="P72" s="18">
        <f>J72+O72</f>
        <v>13</v>
      </c>
    </row>
    <row r="73" spans="1:16" ht="15.6" x14ac:dyDescent="0.3">
      <c r="A73" s="1" t="s">
        <v>145</v>
      </c>
      <c r="B73" s="1" t="s">
        <v>11</v>
      </c>
      <c r="C73" s="1" t="s">
        <v>103</v>
      </c>
      <c r="D73" s="2">
        <v>8</v>
      </c>
      <c r="E73" s="2" t="s">
        <v>249</v>
      </c>
      <c r="F73" s="2">
        <v>1</v>
      </c>
      <c r="G73" s="2">
        <v>2</v>
      </c>
      <c r="H73" s="2">
        <v>0</v>
      </c>
      <c r="I73" s="2">
        <v>0</v>
      </c>
      <c r="J73" s="19">
        <f>SUM(F73:I73)</f>
        <v>3</v>
      </c>
      <c r="K73" s="10" t="s">
        <v>434</v>
      </c>
      <c r="L73" s="10">
        <v>5</v>
      </c>
      <c r="M73" s="10" t="s">
        <v>356</v>
      </c>
      <c r="N73" s="10">
        <v>4</v>
      </c>
      <c r="O73" s="20">
        <f>L73+N73</f>
        <v>9</v>
      </c>
      <c r="P73" s="18">
        <f>J73+O73</f>
        <v>12</v>
      </c>
    </row>
    <row r="74" spans="1:16" ht="15.6" x14ac:dyDescent="0.3">
      <c r="A74" s="5" t="s">
        <v>10</v>
      </c>
      <c r="B74" s="5" t="s">
        <v>11</v>
      </c>
      <c r="C74" s="5" t="s">
        <v>12</v>
      </c>
      <c r="D74" s="7">
        <v>7</v>
      </c>
      <c r="E74" s="7" t="s">
        <v>206</v>
      </c>
      <c r="F74" s="6">
        <v>3</v>
      </c>
      <c r="G74" s="7">
        <v>0</v>
      </c>
      <c r="H74" s="7">
        <v>2</v>
      </c>
      <c r="I74" s="7">
        <v>0</v>
      </c>
      <c r="J74" s="19">
        <f>SUM(F74:I74)</f>
        <v>5</v>
      </c>
      <c r="K74" s="10" t="s">
        <v>293</v>
      </c>
      <c r="L74" s="10">
        <v>3</v>
      </c>
      <c r="M74" s="10" t="s">
        <v>446</v>
      </c>
      <c r="N74" s="10">
        <v>4</v>
      </c>
      <c r="O74" s="20">
        <f>L74+N74</f>
        <v>7</v>
      </c>
      <c r="P74" s="18">
        <f>J74+O74</f>
        <v>12</v>
      </c>
    </row>
    <row r="75" spans="1:16" ht="15.6" x14ac:dyDescent="0.3">
      <c r="A75" s="5" t="s">
        <v>106</v>
      </c>
      <c r="B75" s="5" t="s">
        <v>5</v>
      </c>
      <c r="C75" s="5" t="s">
        <v>18</v>
      </c>
      <c r="D75" s="6">
        <v>7</v>
      </c>
      <c r="E75" s="6" t="s">
        <v>205</v>
      </c>
      <c r="F75" s="7">
        <v>0</v>
      </c>
      <c r="G75" s="6">
        <v>0</v>
      </c>
      <c r="H75" s="6">
        <v>2</v>
      </c>
      <c r="I75" s="6">
        <v>2</v>
      </c>
      <c r="J75" s="19">
        <f>SUM(F75:I75)</f>
        <v>4</v>
      </c>
      <c r="K75" s="10" t="s">
        <v>294</v>
      </c>
      <c r="L75" s="10">
        <v>4</v>
      </c>
      <c r="M75" s="10" t="s">
        <v>447</v>
      </c>
      <c r="N75" s="10">
        <v>4</v>
      </c>
      <c r="O75" s="20">
        <f>L75+N75</f>
        <v>8</v>
      </c>
      <c r="P75" s="18">
        <f>J75+O75</f>
        <v>12</v>
      </c>
    </row>
    <row r="76" spans="1:16" ht="15.6" x14ac:dyDescent="0.3">
      <c r="A76" s="5" t="s">
        <v>52</v>
      </c>
      <c r="B76" s="5" t="s">
        <v>11</v>
      </c>
      <c r="C76" s="5" t="s">
        <v>14</v>
      </c>
      <c r="D76" s="7">
        <v>7</v>
      </c>
      <c r="E76" s="7" t="s">
        <v>171</v>
      </c>
      <c r="F76" s="7">
        <v>0</v>
      </c>
      <c r="G76" s="7">
        <v>0</v>
      </c>
      <c r="H76" s="7">
        <v>0</v>
      </c>
      <c r="I76" s="7">
        <v>2</v>
      </c>
      <c r="J76" s="19">
        <f>SUM(F76:I76)</f>
        <v>2</v>
      </c>
      <c r="K76" s="10" t="s">
        <v>287</v>
      </c>
      <c r="L76" s="10">
        <v>4</v>
      </c>
      <c r="M76" s="10" t="s">
        <v>451</v>
      </c>
      <c r="N76" s="10">
        <v>6</v>
      </c>
      <c r="O76" s="20">
        <f>L76+N76</f>
        <v>10</v>
      </c>
      <c r="P76" s="18">
        <f>J76+O76</f>
        <v>12</v>
      </c>
    </row>
    <row r="77" spans="1:16" ht="15.6" x14ac:dyDescent="0.3">
      <c r="A77" s="5" t="s">
        <v>27</v>
      </c>
      <c r="B77" s="5" t="s">
        <v>11</v>
      </c>
      <c r="C77" s="5" t="s">
        <v>28</v>
      </c>
      <c r="D77" s="7">
        <v>7</v>
      </c>
      <c r="E77" s="7" t="s">
        <v>179</v>
      </c>
      <c r="F77" s="6">
        <v>0</v>
      </c>
      <c r="G77" s="7">
        <v>11</v>
      </c>
      <c r="H77" s="7">
        <v>0</v>
      </c>
      <c r="I77" s="7">
        <v>0</v>
      </c>
      <c r="J77" s="19">
        <f>SUM(F77:I77)</f>
        <v>11</v>
      </c>
      <c r="K77" s="17" t="s">
        <v>442</v>
      </c>
      <c r="L77" s="10"/>
      <c r="M77" s="17" t="s">
        <v>442</v>
      </c>
      <c r="N77" s="10"/>
      <c r="O77" s="20">
        <f>L77+N77</f>
        <v>0</v>
      </c>
      <c r="P77" s="18">
        <f>J77+O77</f>
        <v>11</v>
      </c>
    </row>
    <row r="78" spans="1:16" ht="15.6" x14ac:dyDescent="0.3">
      <c r="A78" s="5" t="s">
        <v>40</v>
      </c>
      <c r="B78" s="5" t="s">
        <v>5</v>
      </c>
      <c r="C78" s="5" t="s">
        <v>41</v>
      </c>
      <c r="D78" s="6">
        <v>7</v>
      </c>
      <c r="E78" s="6" t="s">
        <v>200</v>
      </c>
      <c r="F78" s="7">
        <v>0</v>
      </c>
      <c r="G78" s="6">
        <v>0</v>
      </c>
      <c r="H78" s="6">
        <v>0</v>
      </c>
      <c r="I78" s="6">
        <v>2</v>
      </c>
      <c r="J78" s="19">
        <f>SUM(F78:I78)</f>
        <v>2</v>
      </c>
      <c r="K78" s="10" t="s">
        <v>398</v>
      </c>
      <c r="L78" s="10">
        <v>7</v>
      </c>
      <c r="M78" s="10" t="s">
        <v>325</v>
      </c>
      <c r="N78" s="10">
        <v>2</v>
      </c>
      <c r="O78" s="20">
        <f>L78+N78</f>
        <v>9</v>
      </c>
      <c r="P78" s="18">
        <f>J78+O78</f>
        <v>11</v>
      </c>
    </row>
    <row r="79" spans="1:16" ht="15.6" x14ac:dyDescent="0.3">
      <c r="A79" s="5" t="s">
        <v>62</v>
      </c>
      <c r="B79" s="5" t="s">
        <v>11</v>
      </c>
      <c r="C79" s="5" t="s">
        <v>14</v>
      </c>
      <c r="D79" s="7">
        <v>7</v>
      </c>
      <c r="E79" s="7" t="s">
        <v>214</v>
      </c>
      <c r="F79" s="6">
        <v>0</v>
      </c>
      <c r="G79" s="7">
        <v>0</v>
      </c>
      <c r="H79" s="7">
        <v>0</v>
      </c>
      <c r="I79" s="7">
        <v>0</v>
      </c>
      <c r="J79" s="19">
        <f>SUM(F79:I79)</f>
        <v>0</v>
      </c>
      <c r="K79" s="10" t="s">
        <v>415</v>
      </c>
      <c r="L79" s="10">
        <v>9</v>
      </c>
      <c r="M79" s="10" t="s">
        <v>331</v>
      </c>
      <c r="N79" s="10">
        <v>2</v>
      </c>
      <c r="O79" s="20">
        <f>L79+N79</f>
        <v>11</v>
      </c>
      <c r="P79" s="18">
        <f>J79+O79</f>
        <v>11</v>
      </c>
    </row>
    <row r="80" spans="1:16" ht="15.6" x14ac:dyDescent="0.3">
      <c r="A80" s="5" t="s">
        <v>67</v>
      </c>
      <c r="B80" s="5" t="s">
        <v>11</v>
      </c>
      <c r="C80" s="5" t="s">
        <v>14</v>
      </c>
      <c r="D80" s="7">
        <v>7</v>
      </c>
      <c r="E80" s="7" t="s">
        <v>188</v>
      </c>
      <c r="F80" s="6">
        <v>0</v>
      </c>
      <c r="G80" s="7">
        <v>0</v>
      </c>
      <c r="H80" s="7">
        <v>0</v>
      </c>
      <c r="I80" s="7">
        <v>2</v>
      </c>
      <c r="J80" s="19">
        <f>SUM(F80:I80)</f>
        <v>2</v>
      </c>
      <c r="K80" s="10" t="s">
        <v>285</v>
      </c>
      <c r="L80" s="10">
        <v>3</v>
      </c>
      <c r="M80" s="10" t="s">
        <v>448</v>
      </c>
      <c r="N80" s="10">
        <v>6</v>
      </c>
      <c r="O80" s="20">
        <f>L80+N80</f>
        <v>9</v>
      </c>
      <c r="P80" s="18">
        <f>J80+O80</f>
        <v>11</v>
      </c>
    </row>
    <row r="81" spans="1:16" ht="15.6" x14ac:dyDescent="0.3">
      <c r="A81" s="1" t="s">
        <v>152</v>
      </c>
      <c r="B81" s="1" t="s">
        <v>153</v>
      </c>
      <c r="C81" s="1" t="s">
        <v>154</v>
      </c>
      <c r="D81" s="2">
        <v>8</v>
      </c>
      <c r="E81" s="2" t="s">
        <v>266</v>
      </c>
      <c r="F81" s="2">
        <v>3</v>
      </c>
      <c r="G81" s="2">
        <v>0</v>
      </c>
      <c r="H81" s="2">
        <v>1</v>
      </c>
      <c r="I81" s="2">
        <v>0</v>
      </c>
      <c r="J81" s="19">
        <f>SUM(F81:I81)</f>
        <v>4</v>
      </c>
      <c r="K81" s="10" t="s">
        <v>437</v>
      </c>
      <c r="L81" s="10">
        <v>4</v>
      </c>
      <c r="M81" s="10" t="s">
        <v>352</v>
      </c>
      <c r="N81" s="10">
        <v>2</v>
      </c>
      <c r="O81" s="20">
        <f>L81+N81</f>
        <v>6</v>
      </c>
      <c r="P81" s="18">
        <f>J81+O81</f>
        <v>10</v>
      </c>
    </row>
    <row r="82" spans="1:16" ht="15.6" x14ac:dyDescent="0.3">
      <c r="A82" s="5" t="s">
        <v>4</v>
      </c>
      <c r="B82" s="5" t="s">
        <v>5</v>
      </c>
      <c r="C82" s="5" t="s">
        <v>6</v>
      </c>
      <c r="D82" s="6">
        <v>7</v>
      </c>
      <c r="E82" s="7" t="s">
        <v>203</v>
      </c>
      <c r="F82" s="6">
        <v>0</v>
      </c>
      <c r="G82" s="6">
        <v>0</v>
      </c>
      <c r="H82" s="7">
        <v>0</v>
      </c>
      <c r="I82" s="6">
        <v>2</v>
      </c>
      <c r="J82" s="19">
        <f>SUM(F82:I82)</f>
        <v>2</v>
      </c>
      <c r="K82" s="10" t="s">
        <v>364</v>
      </c>
      <c r="L82" s="10">
        <v>4</v>
      </c>
      <c r="M82" s="10" t="s">
        <v>379</v>
      </c>
      <c r="N82" s="10">
        <v>4</v>
      </c>
      <c r="O82" s="20">
        <f>L82+N82</f>
        <v>8</v>
      </c>
      <c r="P82" s="18">
        <f>J82+O82</f>
        <v>10</v>
      </c>
    </row>
    <row r="83" spans="1:16" ht="15.6" x14ac:dyDescent="0.3">
      <c r="A83" s="5" t="s">
        <v>38</v>
      </c>
      <c r="B83" s="5" t="s">
        <v>11</v>
      </c>
      <c r="C83" s="5" t="s">
        <v>35</v>
      </c>
      <c r="D83" s="7">
        <v>7</v>
      </c>
      <c r="E83" s="7" t="s">
        <v>199</v>
      </c>
      <c r="F83" s="7">
        <v>0</v>
      </c>
      <c r="G83" s="7">
        <v>0</v>
      </c>
      <c r="H83" s="7">
        <v>0</v>
      </c>
      <c r="I83" s="7">
        <v>2</v>
      </c>
      <c r="J83" s="19">
        <f>SUM(F83:I83)</f>
        <v>2</v>
      </c>
      <c r="K83" s="10" t="s">
        <v>363</v>
      </c>
      <c r="L83" s="10">
        <v>5</v>
      </c>
      <c r="M83" s="10" t="s">
        <v>381</v>
      </c>
      <c r="N83" s="10">
        <v>2</v>
      </c>
      <c r="O83" s="20">
        <f>L83+N83</f>
        <v>7</v>
      </c>
      <c r="P83" s="18">
        <f>J83+O83</f>
        <v>9</v>
      </c>
    </row>
    <row r="84" spans="1:16" ht="15.6" x14ac:dyDescent="0.3">
      <c r="A84" s="5" t="s">
        <v>98</v>
      </c>
      <c r="B84" s="5" t="s">
        <v>11</v>
      </c>
      <c r="C84" s="5" t="s">
        <v>99</v>
      </c>
      <c r="D84" s="7">
        <v>7</v>
      </c>
      <c r="E84" s="7" t="s">
        <v>163</v>
      </c>
      <c r="F84" s="6">
        <v>0</v>
      </c>
      <c r="G84" s="7">
        <v>4</v>
      </c>
      <c r="H84" s="7">
        <v>0</v>
      </c>
      <c r="I84" s="7">
        <v>0</v>
      </c>
      <c r="J84" s="19">
        <f>SUM(F84:I84)</f>
        <v>4</v>
      </c>
      <c r="K84" s="10" t="s">
        <v>290</v>
      </c>
      <c r="L84" s="10">
        <v>2</v>
      </c>
      <c r="M84" s="10" t="s">
        <v>444</v>
      </c>
      <c r="N84" s="10">
        <v>2</v>
      </c>
      <c r="O84" s="20">
        <f>L84+N84</f>
        <v>4</v>
      </c>
      <c r="P84" s="18">
        <f>J84+O84</f>
        <v>8</v>
      </c>
    </row>
    <row r="85" spans="1:16" ht="15.6" x14ac:dyDescent="0.3">
      <c r="A85" s="5" t="s">
        <v>49</v>
      </c>
      <c r="B85" s="5" t="s">
        <v>11</v>
      </c>
      <c r="C85" s="5" t="s">
        <v>50</v>
      </c>
      <c r="D85" s="7">
        <v>7</v>
      </c>
      <c r="E85" s="7" t="s">
        <v>176</v>
      </c>
      <c r="F85" s="6">
        <v>0</v>
      </c>
      <c r="G85" s="7">
        <v>0</v>
      </c>
      <c r="H85" s="7">
        <v>0</v>
      </c>
      <c r="I85" s="7">
        <v>0</v>
      </c>
      <c r="J85" s="19">
        <f>SUM(F85:I85)</f>
        <v>0</v>
      </c>
      <c r="K85" s="10" t="s">
        <v>375</v>
      </c>
      <c r="L85" s="10">
        <v>4</v>
      </c>
      <c r="M85" s="10" t="s">
        <v>394</v>
      </c>
      <c r="N85" s="10">
        <v>4</v>
      </c>
      <c r="O85" s="20">
        <f>L85+N85</f>
        <v>8</v>
      </c>
      <c r="P85" s="18">
        <f>J85+O85</f>
        <v>8</v>
      </c>
    </row>
    <row r="86" spans="1:16" ht="15.6" x14ac:dyDescent="0.3">
      <c r="A86" s="5" t="s">
        <v>96</v>
      </c>
      <c r="B86" s="5" t="s">
        <v>23</v>
      </c>
      <c r="C86" s="5" t="s">
        <v>97</v>
      </c>
      <c r="D86" s="6">
        <v>7</v>
      </c>
      <c r="E86" s="6" t="s">
        <v>164</v>
      </c>
      <c r="F86" s="7">
        <v>0</v>
      </c>
      <c r="G86" s="6">
        <v>1</v>
      </c>
      <c r="H86" s="6">
        <v>2</v>
      </c>
      <c r="I86" s="6">
        <v>4</v>
      </c>
      <c r="J86" s="19">
        <f>SUM(F86:I86)</f>
        <v>7</v>
      </c>
      <c r="K86" s="10" t="s">
        <v>376</v>
      </c>
      <c r="L86" s="10">
        <v>1</v>
      </c>
      <c r="M86" s="10" t="s">
        <v>386</v>
      </c>
      <c r="N86" s="10">
        <v>0</v>
      </c>
      <c r="O86" s="20">
        <f>L86+N86</f>
        <v>1</v>
      </c>
      <c r="P86" s="18">
        <f>J86+O86</f>
        <v>8</v>
      </c>
    </row>
    <row r="87" spans="1:16" ht="15.6" x14ac:dyDescent="0.3">
      <c r="A87" s="5" t="s">
        <v>80</v>
      </c>
      <c r="B87" s="8" t="s">
        <v>20</v>
      </c>
      <c r="C87" s="5" t="s">
        <v>30</v>
      </c>
      <c r="D87" s="6">
        <v>7</v>
      </c>
      <c r="E87" s="6" t="s">
        <v>216</v>
      </c>
      <c r="F87" s="7">
        <v>0</v>
      </c>
      <c r="G87" s="6">
        <v>0</v>
      </c>
      <c r="H87" s="6">
        <v>0</v>
      </c>
      <c r="I87" s="6">
        <v>2</v>
      </c>
      <c r="J87" s="19">
        <f>SUM(F87:I87)</f>
        <v>2</v>
      </c>
      <c r="K87" s="10" t="s">
        <v>402</v>
      </c>
      <c r="L87" s="10">
        <v>0</v>
      </c>
      <c r="M87" s="10" t="s">
        <v>316</v>
      </c>
      <c r="N87" s="10">
        <v>6</v>
      </c>
      <c r="O87" s="20">
        <f>L87+N87</f>
        <v>6</v>
      </c>
      <c r="P87" s="18">
        <f>J87+O87</f>
        <v>8</v>
      </c>
    </row>
    <row r="88" spans="1:16" ht="15.6" x14ac:dyDescent="0.3">
      <c r="A88" s="5" t="s">
        <v>117</v>
      </c>
      <c r="B88" s="5" t="s">
        <v>5</v>
      </c>
      <c r="C88" s="5" t="s">
        <v>6</v>
      </c>
      <c r="D88" s="9">
        <v>8</v>
      </c>
      <c r="E88" s="9" t="s">
        <v>243</v>
      </c>
      <c r="F88" s="7">
        <v>1</v>
      </c>
      <c r="G88" s="9">
        <v>0</v>
      </c>
      <c r="H88" s="9">
        <v>3</v>
      </c>
      <c r="I88" s="9">
        <v>0</v>
      </c>
      <c r="J88" s="19">
        <f>SUM(F88:I88)</f>
        <v>4</v>
      </c>
      <c r="K88" s="10" t="s">
        <v>440</v>
      </c>
      <c r="L88" s="10">
        <v>1</v>
      </c>
      <c r="M88" s="10" t="s">
        <v>358</v>
      </c>
      <c r="N88" s="10">
        <v>2</v>
      </c>
      <c r="O88" s="20">
        <f>L88+N88</f>
        <v>3</v>
      </c>
      <c r="P88" s="18">
        <f>J88+O88</f>
        <v>7</v>
      </c>
    </row>
    <row r="89" spans="1:16" ht="15.6" x14ac:dyDescent="0.3">
      <c r="A89" s="5" t="s">
        <v>105</v>
      </c>
      <c r="B89" s="5" t="s">
        <v>23</v>
      </c>
      <c r="C89" s="5" t="s">
        <v>24</v>
      </c>
      <c r="D89" s="6">
        <v>7</v>
      </c>
      <c r="E89" s="6" t="s">
        <v>196</v>
      </c>
      <c r="F89" s="7">
        <v>0</v>
      </c>
      <c r="G89" s="6">
        <v>0</v>
      </c>
      <c r="H89" s="6">
        <v>0</v>
      </c>
      <c r="I89" s="6">
        <v>0</v>
      </c>
      <c r="J89" s="19">
        <f>SUM(F89:I89)</f>
        <v>0</v>
      </c>
      <c r="K89" s="15" t="s">
        <v>291</v>
      </c>
      <c r="L89" s="10">
        <v>1</v>
      </c>
      <c r="M89" s="10" t="s">
        <v>456</v>
      </c>
      <c r="N89" s="10">
        <v>6</v>
      </c>
      <c r="O89" s="20">
        <f>L89+N89</f>
        <v>7</v>
      </c>
      <c r="P89" s="18">
        <f>J89+O89</f>
        <v>7</v>
      </c>
    </row>
    <row r="90" spans="1:16" ht="15.6" x14ac:dyDescent="0.3">
      <c r="A90" s="5" t="s">
        <v>22</v>
      </c>
      <c r="B90" s="5" t="s">
        <v>23</v>
      </c>
      <c r="C90" s="5" t="s">
        <v>24</v>
      </c>
      <c r="D90" s="6">
        <v>7</v>
      </c>
      <c r="E90" s="6" t="s">
        <v>177</v>
      </c>
      <c r="F90" s="6">
        <v>0</v>
      </c>
      <c r="G90" s="6">
        <v>0</v>
      </c>
      <c r="H90" s="6">
        <v>0</v>
      </c>
      <c r="I90" s="6">
        <v>2</v>
      </c>
      <c r="J90" s="19">
        <f>SUM(F90:I90)</f>
        <v>2</v>
      </c>
      <c r="K90" s="10" t="s">
        <v>404</v>
      </c>
      <c r="L90" s="10">
        <v>3</v>
      </c>
      <c r="M90" s="10" t="s">
        <v>319</v>
      </c>
      <c r="N90" s="10">
        <v>2</v>
      </c>
      <c r="O90" s="20">
        <f>L90+N90</f>
        <v>5</v>
      </c>
      <c r="P90" s="18">
        <f>J90+O90</f>
        <v>7</v>
      </c>
    </row>
    <row r="91" spans="1:16" ht="15.6" x14ac:dyDescent="0.3">
      <c r="A91" s="1" t="s">
        <v>147</v>
      </c>
      <c r="B91" s="1" t="s">
        <v>23</v>
      </c>
      <c r="C91" s="1" t="s">
        <v>24</v>
      </c>
      <c r="D91" s="2">
        <v>8</v>
      </c>
      <c r="E91" s="2" t="s">
        <v>237</v>
      </c>
      <c r="F91" s="2">
        <v>4</v>
      </c>
      <c r="G91" s="2">
        <v>0</v>
      </c>
      <c r="H91" s="2">
        <v>1</v>
      </c>
      <c r="I91" s="2">
        <v>0</v>
      </c>
      <c r="J91" s="19">
        <f>SUM(F91:I91)</f>
        <v>5</v>
      </c>
      <c r="K91" s="10" t="s">
        <v>439</v>
      </c>
      <c r="L91" s="10">
        <v>0</v>
      </c>
      <c r="M91" s="10" t="s">
        <v>353</v>
      </c>
      <c r="N91" s="10">
        <v>1</v>
      </c>
      <c r="O91" s="20">
        <f>L91+N91</f>
        <v>1</v>
      </c>
      <c r="P91" s="18">
        <f>J91+O91</f>
        <v>6</v>
      </c>
    </row>
    <row r="92" spans="1:16" ht="15.6" x14ac:dyDescent="0.3">
      <c r="A92" s="5" t="s">
        <v>7</v>
      </c>
      <c r="B92" s="5" t="s">
        <v>8</v>
      </c>
      <c r="C92" s="5" t="s">
        <v>9</v>
      </c>
      <c r="D92" s="6">
        <v>7</v>
      </c>
      <c r="E92" s="6" t="s">
        <v>210</v>
      </c>
      <c r="F92" s="12">
        <v>0</v>
      </c>
      <c r="G92" s="6">
        <v>4</v>
      </c>
      <c r="H92" s="6">
        <v>0</v>
      </c>
      <c r="I92" s="6">
        <v>2</v>
      </c>
      <c r="J92" s="19">
        <f>SUM(F92:I92)</f>
        <v>6</v>
      </c>
      <c r="K92" s="17" t="s">
        <v>442</v>
      </c>
      <c r="L92" s="10"/>
      <c r="M92" s="17" t="s">
        <v>442</v>
      </c>
      <c r="N92" s="10"/>
      <c r="O92" s="20">
        <f>L92+N92</f>
        <v>0</v>
      </c>
      <c r="P92" s="18">
        <f>J92+O92</f>
        <v>6</v>
      </c>
    </row>
    <row r="93" spans="1:16" ht="15.6" x14ac:dyDescent="0.3">
      <c r="A93" s="5" t="s">
        <v>109</v>
      </c>
      <c r="B93" s="5" t="s">
        <v>11</v>
      </c>
      <c r="C93" s="5" t="s">
        <v>110</v>
      </c>
      <c r="D93" s="7">
        <v>7</v>
      </c>
      <c r="E93" s="7" t="s">
        <v>197</v>
      </c>
      <c r="F93" s="6">
        <v>0</v>
      </c>
      <c r="G93" s="7">
        <v>0</v>
      </c>
      <c r="H93" s="7">
        <v>2</v>
      </c>
      <c r="I93" s="7">
        <v>0</v>
      </c>
      <c r="J93" s="19">
        <f>SUM(F93:I93)</f>
        <v>2</v>
      </c>
      <c r="K93" s="10" t="s">
        <v>279</v>
      </c>
      <c r="L93" s="10">
        <v>2</v>
      </c>
      <c r="M93" s="10" t="s">
        <v>445</v>
      </c>
      <c r="N93" s="10">
        <v>2</v>
      </c>
      <c r="O93" s="20">
        <f>L93+N93</f>
        <v>4</v>
      </c>
      <c r="P93" s="18">
        <f>J93+O93</f>
        <v>6</v>
      </c>
    </row>
    <row r="94" spans="1:16" ht="15.6" x14ac:dyDescent="0.3">
      <c r="A94" s="5" t="s">
        <v>84</v>
      </c>
      <c r="B94" s="8" t="s">
        <v>82</v>
      </c>
      <c r="C94" s="8" t="s">
        <v>85</v>
      </c>
      <c r="D94" s="6">
        <v>7</v>
      </c>
      <c r="E94" s="6" t="s">
        <v>220</v>
      </c>
      <c r="F94" s="6">
        <v>0</v>
      </c>
      <c r="G94" s="6">
        <v>0</v>
      </c>
      <c r="H94" s="6">
        <v>0</v>
      </c>
      <c r="I94" s="6">
        <v>0</v>
      </c>
      <c r="J94" s="19">
        <f>SUM(F94:I94)</f>
        <v>0</v>
      </c>
      <c r="K94" s="10" t="s">
        <v>373</v>
      </c>
      <c r="L94" s="10">
        <v>2</v>
      </c>
      <c r="M94" s="10" t="s">
        <v>392</v>
      </c>
      <c r="N94" s="10">
        <v>4</v>
      </c>
      <c r="O94" s="20">
        <f>L94+N94</f>
        <v>6</v>
      </c>
      <c r="P94" s="18">
        <f>J94+O94</f>
        <v>6</v>
      </c>
    </row>
    <row r="95" spans="1:16" ht="15.6" x14ac:dyDescent="0.3">
      <c r="A95" s="5" t="s">
        <v>89</v>
      </c>
      <c r="B95" s="5" t="s">
        <v>23</v>
      </c>
      <c r="C95" s="5" t="s">
        <v>24</v>
      </c>
      <c r="D95" s="6">
        <v>7</v>
      </c>
      <c r="E95" s="6" t="s">
        <v>222</v>
      </c>
      <c r="F95" s="6">
        <v>0</v>
      </c>
      <c r="G95" s="6">
        <v>0</v>
      </c>
      <c r="H95" s="6">
        <v>0</v>
      </c>
      <c r="I95" s="6">
        <v>4</v>
      </c>
      <c r="J95" s="19">
        <f>SUM(F95:I95)</f>
        <v>4</v>
      </c>
      <c r="K95" s="10" t="s">
        <v>282</v>
      </c>
      <c r="L95" s="10">
        <v>0</v>
      </c>
      <c r="M95" s="10" t="s">
        <v>453</v>
      </c>
      <c r="N95" s="10">
        <v>2</v>
      </c>
      <c r="O95" s="20">
        <f>L95+N95</f>
        <v>2</v>
      </c>
      <c r="P95" s="18">
        <f>J95+O95</f>
        <v>6</v>
      </c>
    </row>
    <row r="96" spans="1:16" ht="15.6" x14ac:dyDescent="0.3">
      <c r="A96" s="5" t="s">
        <v>112</v>
      </c>
      <c r="B96" s="5" t="s">
        <v>23</v>
      </c>
      <c r="C96" s="5" t="s">
        <v>24</v>
      </c>
      <c r="D96" s="6">
        <v>7</v>
      </c>
      <c r="E96" s="6" t="s">
        <v>207</v>
      </c>
      <c r="F96" s="7">
        <v>0</v>
      </c>
      <c r="G96" s="6">
        <v>0</v>
      </c>
      <c r="H96" s="6">
        <v>0</v>
      </c>
      <c r="I96" s="6">
        <v>0</v>
      </c>
      <c r="J96" s="19">
        <f>SUM(F96:I96)</f>
        <v>0</v>
      </c>
      <c r="K96" s="10" t="s">
        <v>425</v>
      </c>
      <c r="L96" s="10">
        <v>4</v>
      </c>
      <c r="M96" s="10" t="s">
        <v>335</v>
      </c>
      <c r="N96" s="10">
        <v>2</v>
      </c>
      <c r="O96" s="20">
        <f>L96+N96</f>
        <v>6</v>
      </c>
      <c r="P96" s="18">
        <f>J96+O96</f>
        <v>6</v>
      </c>
    </row>
    <row r="97" spans="1:16" ht="15.6" x14ac:dyDescent="0.3">
      <c r="A97" s="5" t="s">
        <v>125</v>
      </c>
      <c r="B97" s="5" t="s">
        <v>23</v>
      </c>
      <c r="C97" s="5" t="s">
        <v>24</v>
      </c>
      <c r="D97" s="9">
        <v>8</v>
      </c>
      <c r="E97" s="9" t="s">
        <v>260</v>
      </c>
      <c r="F97" s="9">
        <v>0</v>
      </c>
      <c r="G97" s="9">
        <v>0</v>
      </c>
      <c r="H97" s="9">
        <v>0</v>
      </c>
      <c r="I97" s="9">
        <v>0</v>
      </c>
      <c r="J97" s="19">
        <f>SUM(F97:I97)</f>
        <v>0</v>
      </c>
      <c r="K97" s="10" t="s">
        <v>310</v>
      </c>
      <c r="L97" s="10">
        <v>2</v>
      </c>
      <c r="M97" s="10" t="s">
        <v>473</v>
      </c>
      <c r="N97" s="10">
        <v>3</v>
      </c>
      <c r="O97" s="20">
        <f>L97+N97</f>
        <v>5</v>
      </c>
      <c r="P97" s="18">
        <f>J97+O97</f>
        <v>5</v>
      </c>
    </row>
    <row r="98" spans="1:16" ht="15.6" x14ac:dyDescent="0.3">
      <c r="A98" s="5" t="s">
        <v>100</v>
      </c>
      <c r="B98" s="5" t="s">
        <v>11</v>
      </c>
      <c r="C98" s="5" t="s">
        <v>101</v>
      </c>
      <c r="D98" s="7">
        <v>7</v>
      </c>
      <c r="E98" s="7" t="s">
        <v>202</v>
      </c>
      <c r="F98" s="6">
        <v>0</v>
      </c>
      <c r="G98" s="7">
        <v>0</v>
      </c>
      <c r="H98" s="7">
        <v>0</v>
      </c>
      <c r="I98" s="7">
        <v>0</v>
      </c>
      <c r="J98" s="19">
        <f>SUM(F98:I98)</f>
        <v>0</v>
      </c>
      <c r="K98" s="10" t="s">
        <v>372</v>
      </c>
      <c r="L98" s="10">
        <v>3</v>
      </c>
      <c r="M98" s="10" t="s">
        <v>384</v>
      </c>
      <c r="N98" s="10">
        <v>2</v>
      </c>
      <c r="O98" s="20">
        <f>L98+N98</f>
        <v>5</v>
      </c>
      <c r="P98" s="18">
        <f>J98+O98</f>
        <v>5</v>
      </c>
    </row>
    <row r="99" spans="1:16" ht="15.6" x14ac:dyDescent="0.3">
      <c r="A99" s="5" t="s">
        <v>46</v>
      </c>
      <c r="B99" s="5" t="s">
        <v>11</v>
      </c>
      <c r="C99" s="5" t="s">
        <v>12</v>
      </c>
      <c r="D99" s="7">
        <v>7</v>
      </c>
      <c r="E99" s="7" t="s">
        <v>170</v>
      </c>
      <c r="F99" s="7">
        <v>0</v>
      </c>
      <c r="G99" s="7">
        <v>0</v>
      </c>
      <c r="H99" s="7">
        <v>0</v>
      </c>
      <c r="I99" s="7">
        <v>0</v>
      </c>
      <c r="J99" s="19">
        <f>SUM(F99:I99)</f>
        <v>0</v>
      </c>
      <c r="K99" s="10" t="s">
        <v>374</v>
      </c>
      <c r="L99" s="10">
        <v>1</v>
      </c>
      <c r="M99" s="10" t="s">
        <v>393</v>
      </c>
      <c r="N99" s="10">
        <v>4</v>
      </c>
      <c r="O99" s="20">
        <f>L99+N99</f>
        <v>5</v>
      </c>
      <c r="P99" s="18">
        <f>J99+O99</f>
        <v>5</v>
      </c>
    </row>
    <row r="100" spans="1:16" ht="15.6" x14ac:dyDescent="0.3">
      <c r="A100" s="5" t="s">
        <v>74</v>
      </c>
      <c r="B100" s="5" t="s">
        <v>11</v>
      </c>
      <c r="C100" s="5" t="s">
        <v>61</v>
      </c>
      <c r="D100" s="7">
        <v>7</v>
      </c>
      <c r="E100" s="7" t="s">
        <v>229</v>
      </c>
      <c r="F100" s="7">
        <v>0</v>
      </c>
      <c r="G100" s="7">
        <v>0</v>
      </c>
      <c r="H100" s="7">
        <v>0</v>
      </c>
      <c r="I100" s="7">
        <v>0</v>
      </c>
      <c r="J100" s="19">
        <f>SUM(F100:I100)</f>
        <v>0</v>
      </c>
      <c r="K100" s="10" t="s">
        <v>399</v>
      </c>
      <c r="L100" s="10">
        <v>5</v>
      </c>
      <c r="M100" s="10" t="s">
        <v>320</v>
      </c>
      <c r="N100" s="10">
        <v>0</v>
      </c>
      <c r="O100" s="20">
        <f>L100+N100</f>
        <v>5</v>
      </c>
      <c r="P100" s="18">
        <f>J100+O100</f>
        <v>5</v>
      </c>
    </row>
    <row r="101" spans="1:16" ht="15.6" x14ac:dyDescent="0.3">
      <c r="A101" s="5" t="s">
        <v>108</v>
      </c>
      <c r="B101" s="5" t="s">
        <v>11</v>
      </c>
      <c r="C101" s="5" t="s">
        <v>14</v>
      </c>
      <c r="D101" s="7">
        <v>7</v>
      </c>
      <c r="E101" s="7" t="s">
        <v>227</v>
      </c>
      <c r="F101" s="6">
        <v>0</v>
      </c>
      <c r="G101" s="7">
        <v>1</v>
      </c>
      <c r="H101" s="7">
        <v>0</v>
      </c>
      <c r="I101" s="7">
        <v>0</v>
      </c>
      <c r="J101" s="19">
        <f>SUM(F101:I101)</f>
        <v>1</v>
      </c>
      <c r="K101" s="10" t="s">
        <v>407</v>
      </c>
      <c r="L101" s="10">
        <v>2</v>
      </c>
      <c r="M101" s="10" t="s">
        <v>318</v>
      </c>
      <c r="N101" s="10">
        <v>2</v>
      </c>
      <c r="O101" s="20">
        <f>L101+N101</f>
        <v>4</v>
      </c>
      <c r="P101" s="18">
        <f>J101+O101</f>
        <v>5</v>
      </c>
    </row>
    <row r="102" spans="1:16" ht="15.6" x14ac:dyDescent="0.3">
      <c r="A102" s="5" t="s">
        <v>55</v>
      </c>
      <c r="B102" s="5" t="s">
        <v>23</v>
      </c>
      <c r="C102" s="5" t="s">
        <v>24</v>
      </c>
      <c r="D102" s="6">
        <v>7</v>
      </c>
      <c r="E102" s="6" t="s">
        <v>215</v>
      </c>
      <c r="F102" s="7">
        <v>0</v>
      </c>
      <c r="G102" s="6">
        <v>0</v>
      </c>
      <c r="H102" s="6">
        <v>0</v>
      </c>
      <c r="I102" s="6">
        <v>4</v>
      </c>
      <c r="J102" s="19">
        <f>SUM(F102:I102)</f>
        <v>4</v>
      </c>
      <c r="K102" s="17" t="s">
        <v>442</v>
      </c>
      <c r="L102" s="10"/>
      <c r="M102" s="17" t="s">
        <v>442</v>
      </c>
      <c r="N102" s="10"/>
      <c r="O102" s="20">
        <f>L102+N102</f>
        <v>0</v>
      </c>
      <c r="P102" s="18">
        <f>J102+O102</f>
        <v>4</v>
      </c>
    </row>
    <row r="103" spans="1:16" ht="15.6" x14ac:dyDescent="0.3">
      <c r="A103" s="5" t="s">
        <v>91</v>
      </c>
      <c r="B103" s="5" t="s">
        <v>11</v>
      </c>
      <c r="C103" s="5" t="s">
        <v>92</v>
      </c>
      <c r="D103" s="7">
        <v>7</v>
      </c>
      <c r="E103" s="7" t="s">
        <v>168</v>
      </c>
      <c r="F103" s="6">
        <v>0</v>
      </c>
      <c r="G103" s="7">
        <v>0</v>
      </c>
      <c r="H103" s="7">
        <v>0</v>
      </c>
      <c r="I103" s="7">
        <v>0</v>
      </c>
      <c r="J103" s="19">
        <f>SUM(F103:I103)</f>
        <v>0</v>
      </c>
      <c r="K103" s="10" t="s">
        <v>289</v>
      </c>
      <c r="L103" s="10">
        <v>2</v>
      </c>
      <c r="M103" s="10" t="s">
        <v>452</v>
      </c>
      <c r="N103" s="10">
        <v>2</v>
      </c>
      <c r="O103" s="20">
        <f>L103+N103</f>
        <v>4</v>
      </c>
      <c r="P103" s="18">
        <f>J103+O103</f>
        <v>4</v>
      </c>
    </row>
    <row r="104" spans="1:16" ht="15.6" x14ac:dyDescent="0.3">
      <c r="A104" s="5" t="s">
        <v>95</v>
      </c>
      <c r="B104" s="8" t="s">
        <v>20</v>
      </c>
      <c r="C104" s="5" t="s">
        <v>30</v>
      </c>
      <c r="D104" s="6">
        <v>7</v>
      </c>
      <c r="E104" s="6" t="s">
        <v>167</v>
      </c>
      <c r="F104" s="7">
        <v>0</v>
      </c>
      <c r="G104" s="6">
        <v>0</v>
      </c>
      <c r="H104" s="6">
        <v>0</v>
      </c>
      <c r="I104" s="6">
        <v>2</v>
      </c>
      <c r="J104" s="19">
        <f>SUM(F104:I104)</f>
        <v>2</v>
      </c>
      <c r="K104" s="10" t="s">
        <v>369</v>
      </c>
      <c r="L104" s="10">
        <v>0</v>
      </c>
      <c r="M104" s="10" t="s">
        <v>389</v>
      </c>
      <c r="N104" s="10">
        <v>2</v>
      </c>
      <c r="O104" s="20">
        <f>L104+N104</f>
        <v>2</v>
      </c>
      <c r="P104" s="18">
        <f>J104+O104</f>
        <v>4</v>
      </c>
    </row>
    <row r="105" spans="1:16" ht="15.6" x14ac:dyDescent="0.3">
      <c r="A105" s="5" t="s">
        <v>86</v>
      </c>
      <c r="B105" s="5" t="s">
        <v>64</v>
      </c>
      <c r="C105" s="5" t="s">
        <v>87</v>
      </c>
      <c r="D105" s="6">
        <v>7</v>
      </c>
      <c r="E105" s="6" t="s">
        <v>165</v>
      </c>
      <c r="F105" s="6">
        <v>0</v>
      </c>
      <c r="G105" s="6">
        <v>0</v>
      </c>
      <c r="H105" s="6">
        <v>0</v>
      </c>
      <c r="I105" s="6">
        <v>0</v>
      </c>
      <c r="J105" s="19">
        <f>SUM(F105:I105)</f>
        <v>0</v>
      </c>
      <c r="K105" s="10" t="s">
        <v>420</v>
      </c>
      <c r="L105" s="10">
        <v>1</v>
      </c>
      <c r="M105" s="10" t="s">
        <v>341</v>
      </c>
      <c r="N105" s="10">
        <v>2</v>
      </c>
      <c r="O105" s="20">
        <f>L105+N105</f>
        <v>3</v>
      </c>
      <c r="P105" s="18">
        <f>J105+O105</f>
        <v>3</v>
      </c>
    </row>
    <row r="106" spans="1:16" ht="15.6" x14ac:dyDescent="0.3">
      <c r="A106" s="5" t="s">
        <v>102</v>
      </c>
      <c r="B106" s="5" t="s">
        <v>11</v>
      </c>
      <c r="C106" s="5" t="s">
        <v>103</v>
      </c>
      <c r="D106" s="7">
        <v>7</v>
      </c>
      <c r="E106" s="7" t="s">
        <v>226</v>
      </c>
      <c r="F106" s="7">
        <v>0</v>
      </c>
      <c r="G106" s="7">
        <v>0</v>
      </c>
      <c r="H106" s="7">
        <v>0</v>
      </c>
      <c r="I106" s="7">
        <v>0</v>
      </c>
      <c r="J106" s="19">
        <f>SUM(F106:I106)</f>
        <v>0</v>
      </c>
      <c r="K106" s="10" t="s">
        <v>368</v>
      </c>
      <c r="L106" s="10">
        <v>2</v>
      </c>
      <c r="M106" s="10" t="s">
        <v>391</v>
      </c>
      <c r="N106" s="10">
        <v>0</v>
      </c>
      <c r="O106" s="20">
        <f>L106+N106</f>
        <v>2</v>
      </c>
      <c r="P106" s="18">
        <f>J106+O106</f>
        <v>2</v>
      </c>
    </row>
    <row r="107" spans="1:16" ht="15.6" x14ac:dyDescent="0.3">
      <c r="A107" s="5" t="s">
        <v>63</v>
      </c>
      <c r="B107" s="5" t="s">
        <v>64</v>
      </c>
      <c r="C107" s="5" t="s">
        <v>65</v>
      </c>
      <c r="D107" s="6">
        <v>7</v>
      </c>
      <c r="E107" s="6" t="s">
        <v>183</v>
      </c>
      <c r="F107" s="7">
        <v>0</v>
      </c>
      <c r="G107" s="6">
        <v>0</v>
      </c>
      <c r="H107" s="6">
        <v>0</v>
      </c>
      <c r="I107" s="6">
        <v>0</v>
      </c>
      <c r="J107" s="19">
        <f>SUM(F107:I107)</f>
        <v>0</v>
      </c>
      <c r="K107" s="10" t="s">
        <v>408</v>
      </c>
      <c r="L107" s="10">
        <v>0</v>
      </c>
      <c r="M107" s="10" t="s">
        <v>321</v>
      </c>
      <c r="N107" s="10">
        <v>2</v>
      </c>
      <c r="O107" s="20">
        <f>L107+N107</f>
        <v>2</v>
      </c>
      <c r="P107" s="18">
        <f>J107+O107</f>
        <v>2</v>
      </c>
    </row>
    <row r="108" spans="1:16" ht="15.6" x14ac:dyDescent="0.3">
      <c r="A108" s="5" t="s">
        <v>93</v>
      </c>
      <c r="B108" s="5" t="s">
        <v>11</v>
      </c>
      <c r="C108" s="5" t="s">
        <v>33</v>
      </c>
      <c r="D108" s="7">
        <v>7</v>
      </c>
      <c r="E108" s="7" t="s">
        <v>166</v>
      </c>
      <c r="F108" s="7">
        <v>0</v>
      </c>
      <c r="G108" s="7">
        <v>0</v>
      </c>
      <c r="H108" s="7">
        <v>0</v>
      </c>
      <c r="I108" s="7">
        <v>0</v>
      </c>
      <c r="J108" s="19">
        <f>SUM(F108:I108)</f>
        <v>0</v>
      </c>
      <c r="K108" s="10" t="s">
        <v>409</v>
      </c>
      <c r="L108" s="10">
        <v>0</v>
      </c>
      <c r="M108" s="10" t="s">
        <v>324</v>
      </c>
      <c r="N108" s="10">
        <v>2</v>
      </c>
      <c r="O108" s="20">
        <f>L108+N108</f>
        <v>2</v>
      </c>
      <c r="P108" s="18">
        <f>J108+O108</f>
        <v>2</v>
      </c>
    </row>
    <row r="109" spans="1:16" ht="15.6" x14ac:dyDescent="0.3">
      <c r="A109" s="5" t="s">
        <v>116</v>
      </c>
      <c r="B109" s="5" t="s">
        <v>5</v>
      </c>
      <c r="C109" s="5" t="s">
        <v>114</v>
      </c>
      <c r="D109" s="9">
        <v>8</v>
      </c>
      <c r="E109" s="9" t="s">
        <v>253</v>
      </c>
      <c r="F109" s="9">
        <v>0</v>
      </c>
      <c r="G109" s="9">
        <v>0</v>
      </c>
      <c r="H109" s="9">
        <v>1</v>
      </c>
      <c r="I109" s="9">
        <v>0</v>
      </c>
      <c r="J109" s="19">
        <f>SUM(F109:I109)</f>
        <v>1</v>
      </c>
      <c r="K109" s="17" t="s">
        <v>442</v>
      </c>
      <c r="L109" s="10"/>
      <c r="M109" s="17" t="s">
        <v>442</v>
      </c>
      <c r="N109" s="10"/>
      <c r="O109" s="20">
        <f>L109+N109</f>
        <v>0</v>
      </c>
      <c r="P109" s="18">
        <f>J109+O109</f>
        <v>1</v>
      </c>
    </row>
    <row r="110" spans="1:16" ht="15.6" x14ac:dyDescent="0.3">
      <c r="A110" s="5" t="s">
        <v>88</v>
      </c>
      <c r="B110" s="5" t="s">
        <v>64</v>
      </c>
      <c r="C110" s="5" t="s">
        <v>87</v>
      </c>
      <c r="D110" s="6">
        <v>7</v>
      </c>
      <c r="E110" s="6" t="s">
        <v>218</v>
      </c>
      <c r="F110" s="6">
        <v>0</v>
      </c>
      <c r="G110" s="6">
        <v>0</v>
      </c>
      <c r="H110" s="6">
        <v>0</v>
      </c>
      <c r="I110" s="6">
        <v>0</v>
      </c>
      <c r="J110" s="19">
        <f>SUM(F110:I110)</f>
        <v>0</v>
      </c>
      <c r="K110" s="10" t="s">
        <v>284</v>
      </c>
      <c r="L110" s="10">
        <v>1</v>
      </c>
      <c r="M110" s="10" t="s">
        <v>478</v>
      </c>
      <c r="N110" s="10">
        <v>0</v>
      </c>
      <c r="O110" s="20">
        <f>L110+N110</f>
        <v>1</v>
      </c>
      <c r="P110" s="18">
        <f>J110+O110</f>
        <v>1</v>
      </c>
    </row>
    <row r="111" spans="1:16" ht="15.6" x14ac:dyDescent="0.3">
      <c r="A111" s="5" t="s">
        <v>29</v>
      </c>
      <c r="B111" s="8" t="s">
        <v>20</v>
      </c>
      <c r="C111" s="5" t="s">
        <v>30</v>
      </c>
      <c r="D111" s="6">
        <v>7</v>
      </c>
      <c r="E111" s="6" t="s">
        <v>181</v>
      </c>
      <c r="F111" s="7">
        <v>0</v>
      </c>
      <c r="G111" s="6">
        <v>0</v>
      </c>
      <c r="H111" s="6">
        <v>0</v>
      </c>
      <c r="I111" s="6">
        <v>0</v>
      </c>
      <c r="J111" s="19">
        <f>SUM(F111:I111)</f>
        <v>0</v>
      </c>
      <c r="K111" s="10" t="s">
        <v>361</v>
      </c>
      <c r="L111" s="10">
        <v>0</v>
      </c>
      <c r="M111" s="10" t="s">
        <v>385</v>
      </c>
      <c r="N111" s="10">
        <v>0</v>
      </c>
      <c r="O111" s="20">
        <f>L111+N111</f>
        <v>0</v>
      </c>
      <c r="P111" s="18">
        <f>J111+O111</f>
        <v>0</v>
      </c>
    </row>
    <row r="112" spans="1:16" ht="15.6" x14ac:dyDescent="0.3">
      <c r="A112" s="5" t="s">
        <v>51</v>
      </c>
      <c r="B112" s="21" t="s">
        <v>23</v>
      </c>
      <c r="C112" s="21" t="s">
        <v>24</v>
      </c>
      <c r="D112" s="22">
        <v>7</v>
      </c>
      <c r="E112" s="6" t="s">
        <v>173</v>
      </c>
      <c r="F112" s="7">
        <v>0</v>
      </c>
      <c r="G112" s="6">
        <v>0</v>
      </c>
      <c r="H112" s="6">
        <v>0</v>
      </c>
      <c r="I112" s="6">
        <v>0</v>
      </c>
      <c r="J112" s="19">
        <f>SUM(F112:I112)</f>
        <v>0</v>
      </c>
      <c r="K112" s="10" t="s">
        <v>370</v>
      </c>
      <c r="L112" s="10">
        <v>0</v>
      </c>
      <c r="M112" s="10" t="s">
        <v>383</v>
      </c>
      <c r="N112" s="10">
        <v>0</v>
      </c>
      <c r="O112" s="20">
        <f>L112+N112</f>
        <v>0</v>
      </c>
      <c r="P112" s="18">
        <f>J112+O112</f>
        <v>0</v>
      </c>
    </row>
  </sheetData>
  <autoFilter ref="A1:P112" xr:uid="{7AF26BA4-4C1F-49BC-8D1F-51EB1B68D35D}">
    <sortState xmlns:xlrd2="http://schemas.microsoft.com/office/spreadsheetml/2017/richdata2" ref="A2:P112">
      <sortCondition descending="1" ref="P1:P11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Viktoriya Ten</dc:creator>
  <cp:lastModifiedBy>Viktoriya Ten</cp:lastModifiedBy>
  <dcterms:created xsi:type="dcterms:W3CDTF">2022-01-22T12:34:24Z</dcterms:created>
  <dcterms:modified xsi:type="dcterms:W3CDTF">2022-01-24T18:57:18Z</dcterms:modified>
</cp:coreProperties>
</file>